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DOCS- VPTRANS\BÁO CÁO TUẦN- THÁNG\LỊCH TÀU VPTRANS\"/>
    </mc:Choice>
  </mc:AlternateContent>
  <bookViews>
    <workbookView xWindow="0" yWindow="0" windowWidth="16020" windowHeight="9330" firstSheet="3" activeTab="3"/>
  </bookViews>
  <sheets>
    <sheet name="Tháng 01" sheetId="1" state="hidden" r:id="rId1"/>
    <sheet name="Tháng 02" sheetId="2" state="hidden" r:id="rId2"/>
    <sheet name="Tháng 03" sheetId="3" state="hidden" r:id="rId3"/>
    <sheet name="HCM- HP" sheetId="7" r:id="rId4"/>
  </sheets>
  <definedNames>
    <definedName name="_xlnm._FilterDatabase" localSheetId="0" hidden="1">'Tháng 01'!$A$4:$J$5</definedName>
    <definedName name="_xlnm._FilterDatabase" localSheetId="1" hidden="1">'Tháng 02'!$A$4:$I$39</definedName>
    <definedName name="_xlnm._FilterDatabase" localSheetId="2" hidden="1">'Tháng 03'!$A$4:$H$5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G17" i="7"/>
  <c r="G16" i="7"/>
  <c r="G15" i="7"/>
  <c r="G14" i="7"/>
  <c r="G13" i="7"/>
  <c r="G12" i="7"/>
  <c r="G11" i="7"/>
  <c r="G10" i="7"/>
  <c r="G9" i="7"/>
  <c r="G8" i="7"/>
  <c r="G7" i="7"/>
  <c r="G6" i="7"/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2" i="3"/>
  <c r="G23" i="3"/>
  <c r="G24" i="3"/>
  <c r="G25" i="3"/>
  <c r="G26" i="3"/>
  <c r="G27" i="3"/>
  <c r="G28" i="3"/>
  <c r="G29" i="3"/>
  <c r="G30" i="3"/>
  <c r="G31" i="3"/>
  <c r="G21" i="3"/>
  <c r="G17" i="3" l="1"/>
  <c r="E41" i="3" l="1"/>
  <c r="G6" i="3" l="1"/>
  <c r="G20" i="3" l="1"/>
  <c r="G15" i="3"/>
  <c r="G9" i="3"/>
  <c r="G18" i="3"/>
  <c r="E28" i="3"/>
  <c r="G19" i="3"/>
  <c r="G16" i="3"/>
  <c r="G14" i="3"/>
  <c r="G13" i="3"/>
  <c r="G12" i="3"/>
  <c r="E12" i="3"/>
  <c r="G10" i="3"/>
  <c r="G11" i="3"/>
  <c r="G8" i="3"/>
  <c r="G7" i="3"/>
  <c r="H39" i="2" l="1"/>
  <c r="F27" i="2" l="1"/>
  <c r="H31" i="2" l="1"/>
  <c r="H38" i="2"/>
  <c r="H35" i="2" l="1"/>
  <c r="F34" i="2" l="1"/>
  <c r="F21" i="2" l="1"/>
  <c r="F23" i="2"/>
  <c r="H18" i="2" l="1"/>
  <c r="H23" i="2"/>
  <c r="H22" i="2"/>
  <c r="H34" i="2" l="1"/>
  <c r="H33" i="2"/>
  <c r="H30" i="2"/>
  <c r="H27" i="2"/>
  <c r="H37" i="2" l="1"/>
  <c r="H26" i="2"/>
  <c r="H20" i="2"/>
  <c r="H24" i="2"/>
  <c r="H25" i="2"/>
  <c r="H21" i="2"/>
  <c r="H19" i="2"/>
  <c r="H14" i="2"/>
  <c r="H36" i="2"/>
  <c r="H32" i="2"/>
  <c r="H28" i="2"/>
  <c r="H29" i="2"/>
  <c r="H17" i="2"/>
  <c r="H15" i="2" l="1"/>
  <c r="H16" i="2"/>
  <c r="F16" i="2"/>
  <c r="H13" i="2"/>
  <c r="H12" i="2"/>
  <c r="H11" i="2"/>
  <c r="H10" i="2"/>
  <c r="H9" i="2"/>
  <c r="H8" i="2"/>
  <c r="F8" i="2"/>
  <c r="H7" i="2"/>
  <c r="H6" i="2"/>
  <c r="G47" i="1" l="1"/>
  <c r="I54" i="1" l="1"/>
  <c r="G54" i="1"/>
  <c r="I53" i="1"/>
  <c r="I51" i="1"/>
  <c r="I47" i="1"/>
  <c r="I44" i="1"/>
  <c r="I56" i="1" l="1"/>
  <c r="I55" i="1" l="1"/>
  <c r="I38" i="1" l="1"/>
  <c r="I30" i="1"/>
  <c r="I50" i="1" l="1"/>
  <c r="I46" i="1"/>
  <c r="I45" i="1"/>
  <c r="I48" i="1"/>
  <c r="I42" i="1"/>
  <c r="I37" i="1"/>
  <c r="I36" i="1"/>
  <c r="I52" i="1"/>
  <c r="I49" i="1"/>
  <c r="I41" i="1" l="1"/>
  <c r="G41" i="1"/>
  <c r="G34" i="1"/>
  <c r="I28" i="1"/>
  <c r="I39" i="1" l="1"/>
  <c r="I33" i="1"/>
  <c r="I29" i="1"/>
  <c r="G19" i="1" l="1"/>
  <c r="G10" i="1" l="1"/>
  <c r="I27" i="1" l="1"/>
  <c r="I31" i="1"/>
  <c r="I24" i="1"/>
  <c r="I20" i="1"/>
  <c r="I19" i="1" l="1"/>
  <c r="I21" i="1"/>
  <c r="I17" i="1"/>
  <c r="I16" i="1"/>
  <c r="I12" i="1"/>
  <c r="I10" i="1"/>
  <c r="I13" i="1"/>
  <c r="I15" i="1"/>
  <c r="I14" i="1"/>
  <c r="I11" i="1"/>
  <c r="I8" i="1"/>
  <c r="I9" i="1"/>
  <c r="I7" i="1"/>
  <c r="I6" i="1"/>
  <c r="I34" i="1" l="1"/>
  <c r="I18" i="1"/>
  <c r="G26" i="1"/>
  <c r="I26" i="1"/>
  <c r="I22" i="1"/>
  <c r="I25" i="1" l="1"/>
  <c r="I23" i="1"/>
  <c r="I32" i="1"/>
  <c r="I43" i="1"/>
  <c r="I40" i="1"/>
  <c r="I35" i="1"/>
</calcChain>
</file>

<file path=xl/sharedStrings.xml><?xml version="1.0" encoding="utf-8"?>
<sst xmlns="http://schemas.openxmlformats.org/spreadsheetml/2006/main" count="658" uniqueCount="140">
  <si>
    <t xml:space="preserve">  LỊCH TÀU VẬN CHUYỂN HỒ CHÍ MINH - HẢI PHÒNG</t>
  </si>
  <si>
    <t>STT</t>
  </si>
  <si>
    <t>TÀU</t>
  </si>
  <si>
    <t>VOYAGE</t>
  </si>
  <si>
    <t>HỒ CHÍ MINH</t>
  </si>
  <si>
    <t>ĐÀ NẴNG</t>
  </si>
  <si>
    <t>HẢI PHÒNG</t>
  </si>
  <si>
    <t>ETD</t>
  </si>
  <si>
    <t>POL</t>
  </si>
  <si>
    <t>ETA</t>
  </si>
  <si>
    <t>POD</t>
  </si>
  <si>
    <t>VICT</t>
  </si>
  <si>
    <t>PTSC</t>
  </si>
  <si>
    <t>TIÊN SA</t>
  </si>
  <si>
    <t xml:space="preserve">PREMIER </t>
  </si>
  <si>
    <t>PROSPER</t>
  </si>
  <si>
    <t>2346N</t>
  </si>
  <si>
    <t>BẾN NGHÉ</t>
  </si>
  <si>
    <t>PRIME</t>
  </si>
  <si>
    <t>HAIAN CITY</t>
  </si>
  <si>
    <t>HAIAN EAST</t>
  </si>
  <si>
    <t>2315N</t>
  </si>
  <si>
    <t>2350N</t>
  </si>
  <si>
    <t>VĂN PHÒNG TẠI HÀ NỘI</t>
  </si>
  <si>
    <t>CHI NHÁNH TẠI HẢI PHÒNG</t>
  </si>
  <si>
    <t>Phòng V 7.3, Tầng 7, Tháp A-B, Tòa nhà Imperia Garden</t>
  </si>
  <si>
    <t xml:space="preserve">P.201, SỐ 1158, NGUYỄN BỈNH KHIÊM </t>
  </si>
  <si>
    <t>203 Nguyễn Huy Tưởng, Thanh Xuân, Hà Nội</t>
  </si>
  <si>
    <t>ĐÔNG HẢI 2, HẢI AN, HẢI PHÒNG</t>
  </si>
  <si>
    <t>Tel: 02432033133/02437675862/02437675863</t>
  </si>
  <si>
    <t>TEL: 02253.262.752</t>
  </si>
  <si>
    <t>MS. THỦY - 0913.130.186</t>
  </si>
  <si>
    <t>FAX: 02253.26.26.14</t>
  </si>
  <si>
    <t>MS. MAI - 0914.378.596</t>
  </si>
  <si>
    <t>MR. BÁCH - 0912.969.739</t>
  </si>
  <si>
    <t>MS. PHƯƠNG - 0918.815.785</t>
  </si>
  <si>
    <t>040N</t>
  </si>
  <si>
    <t>116N</t>
  </si>
  <si>
    <t>FORTUNE NAVIGATOR</t>
  </si>
  <si>
    <t>2331N</t>
  </si>
  <si>
    <t xml:space="preserve">TAN THUAN </t>
  </si>
  <si>
    <t>CHUA VE</t>
  </si>
  <si>
    <t>FORTUNE FREIGHTER</t>
  </si>
  <si>
    <t>2401N</t>
  </si>
  <si>
    <t>2402N</t>
  </si>
  <si>
    <t>2403N</t>
  </si>
  <si>
    <t xml:space="preserve">PACIFIC EXPRESS </t>
  </si>
  <si>
    <t>952N</t>
  </si>
  <si>
    <t>ICD3</t>
  </si>
  <si>
    <t>NAM DINH VU</t>
  </si>
  <si>
    <t>HAIAN PARK</t>
  </si>
  <si>
    <t>377N</t>
  </si>
  <si>
    <t>HAIAN ALFA</t>
  </si>
  <si>
    <t>001N</t>
  </si>
  <si>
    <t>HAIAN VIEW</t>
  </si>
  <si>
    <t>134N</t>
  </si>
  <si>
    <t>HAIAN BELL</t>
  </si>
  <si>
    <t>248N</t>
  </si>
  <si>
    <t>043N</t>
  </si>
  <si>
    <t>2345N</t>
  </si>
  <si>
    <t>133N</t>
  </si>
  <si>
    <t>2348N</t>
  </si>
  <si>
    <t>PROGRESS</t>
  </si>
  <si>
    <t>2343N</t>
  </si>
  <si>
    <t>HAIAN LINK</t>
  </si>
  <si>
    <t>065E</t>
  </si>
  <si>
    <t>HAIAN ROSE</t>
  </si>
  <si>
    <t>022N</t>
  </si>
  <si>
    <t>378N</t>
  </si>
  <si>
    <t>003N</t>
  </si>
  <si>
    <t>2404N</t>
  </si>
  <si>
    <t>HAIAN TIME</t>
  </si>
  <si>
    <t>353N</t>
  </si>
  <si>
    <t>379N</t>
  </si>
  <si>
    <t>2405N</t>
  </si>
  <si>
    <t>136N</t>
  </si>
  <si>
    <t>044N</t>
  </si>
  <si>
    <t>355N</t>
  </si>
  <si>
    <t>024N</t>
  </si>
  <si>
    <t>004N</t>
  </si>
  <si>
    <t xml:space="preserve">       Cập nhật 25/01/2024</t>
  </si>
  <si>
    <t>2406N</t>
  </si>
  <si>
    <t>2407N</t>
  </si>
  <si>
    <t>2408N</t>
  </si>
  <si>
    <t>066E</t>
  </si>
  <si>
    <t>045N</t>
  </si>
  <si>
    <t>137N</t>
  </si>
  <si>
    <t>356N</t>
  </si>
  <si>
    <t>025N</t>
  </si>
  <si>
    <t>HẢI AN</t>
  </si>
  <si>
    <t>005N</t>
  </si>
  <si>
    <t>138N</t>
  </si>
  <si>
    <t>357N</t>
  </si>
  <si>
    <t>046N</t>
  </si>
  <si>
    <t>006N</t>
  </si>
  <si>
    <t>047N</t>
  </si>
  <si>
    <t>026N</t>
  </si>
  <si>
    <t xml:space="preserve">       Cập nhật 24/02/2024</t>
  </si>
  <si>
    <t>249N</t>
  </si>
  <si>
    <t>250N</t>
  </si>
  <si>
    <t>HUẾ</t>
  </si>
  <si>
    <t>068N</t>
  </si>
  <si>
    <t xml:space="preserve">HAIAN ALFA </t>
  </si>
  <si>
    <t>007N</t>
  </si>
  <si>
    <t>048N</t>
  </si>
  <si>
    <t>251N</t>
  </si>
  <si>
    <t>2409N</t>
  </si>
  <si>
    <t>2410N</t>
  </si>
  <si>
    <t>PACIFIC GRACE</t>
  </si>
  <si>
    <t>318N</t>
  </si>
  <si>
    <t>SPITC</t>
  </si>
  <si>
    <t>PACIFIC EXPRESS</t>
  </si>
  <si>
    <t>959N</t>
  </si>
  <si>
    <t>ICD 3</t>
  </si>
  <si>
    <t>NAM DVU</t>
  </si>
  <si>
    <t>319N</t>
  </si>
  <si>
    <t>960N</t>
  </si>
  <si>
    <t>320N</t>
  </si>
  <si>
    <t>961N</t>
  </si>
  <si>
    <t>027N</t>
  </si>
  <si>
    <t>049N</t>
  </si>
  <si>
    <t>008N</t>
  </si>
  <si>
    <t>2411N</t>
  </si>
  <si>
    <t xml:space="preserve">       Cập nhật 06/03/2024</t>
  </si>
  <si>
    <t>PREMIER</t>
  </si>
  <si>
    <t>HAIAN</t>
  </si>
  <si>
    <t>BEN NGHE</t>
  </si>
  <si>
    <t>2442N</t>
  </si>
  <si>
    <t xml:space="preserve">HAIAN PARK </t>
  </si>
  <si>
    <t>2443N</t>
  </si>
  <si>
    <t>2446N</t>
  </si>
  <si>
    <r>
      <t xml:space="preserve">  LỊCH TÀU VẬN CHUYỂN HỒ CHÍ MINH- HẢI PHÒNG
</t>
    </r>
    <r>
      <rPr>
        <b/>
        <i/>
        <sz val="16"/>
        <color rgb="FFFF0000"/>
        <rFont val="Times New Roman"/>
        <family val="1"/>
      </rPr>
      <t>Update: 21/11/2024</t>
    </r>
  </si>
  <si>
    <t>2444N</t>
  </si>
  <si>
    <t>HAIAN BETA</t>
  </si>
  <si>
    <t>020N</t>
  </si>
  <si>
    <t>272N</t>
  </si>
  <si>
    <t>415N</t>
  </si>
  <si>
    <t>ICD-3</t>
  </si>
  <si>
    <t>2447N</t>
  </si>
  <si>
    <t>396N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</si>
</sst>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4"/>
      <color indexed="56"/>
      <name val="Times New Roman"/>
      <family val="1"/>
    </font>
    <font>
      <b/>
      <i/>
      <sz val="14"/>
      <color indexed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Cambria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b/>
      <sz val="18"/>
      <color indexed="56"/>
      <name val="Times New Roman"/>
      <family val="1"/>
    </font>
    <font>
      <b/>
      <i/>
      <sz val="16"/>
      <color rgb="FFFF000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1" fillId="0" borderId="0" xfId="1"/>
    <xf numFmtId="49" fontId="7" fillId="2" borderId="1" xfId="2" applyNumberFormat="1" applyFont="1" applyFill="1" applyBorder="1" applyAlignment="1">
      <alignment vertical="center"/>
    </xf>
    <xf numFmtId="49" fontId="7" fillId="2" borderId="3" xfId="2" applyNumberFormat="1" applyFont="1" applyFill="1" applyBorder="1" applyAlignment="1">
      <alignment vertical="center"/>
    </xf>
    <xf numFmtId="0" fontId="1" fillId="0" borderId="2" xfId="1" applyFill="1" applyBorder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16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16" fontId="8" fillId="0" borderId="2" xfId="2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 applyFill="1"/>
    <xf numFmtId="3" fontId="1" fillId="0" borderId="0" xfId="1" applyNumberFormat="1"/>
    <xf numFmtId="0" fontId="1" fillId="0" borderId="0" xfId="1" applyFill="1" applyBorder="1"/>
    <xf numFmtId="0" fontId="8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6" fontId="8" fillId="0" borderId="0" xfId="1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" fontId="8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1" fillId="0" borderId="0" xfId="1" applyBorder="1"/>
    <xf numFmtId="0" fontId="6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9" fillId="0" borderId="0" xfId="1" applyFont="1" applyBorder="1"/>
    <xf numFmtId="0" fontId="10" fillId="0" borderId="0" xfId="1" applyFont="1" applyFill="1" applyBorder="1" applyAlignment="1">
      <alignment horizontal="left"/>
    </xf>
    <xf numFmtId="0" fontId="9" fillId="0" borderId="0" xfId="1" applyFont="1" applyFill="1" applyBorder="1"/>
    <xf numFmtId="0" fontId="6" fillId="2" borderId="2" xfId="2" applyFont="1" applyFill="1" applyBorder="1" applyAlignment="1">
      <alignment horizontal="center" vertical="center"/>
    </xf>
    <xf numFmtId="16" fontId="8" fillId="3" borderId="2" xfId="1" applyNumberFormat="1" applyFont="1" applyFill="1" applyBorder="1" applyAlignment="1">
      <alignment horizontal="center" vertical="center" wrapText="1"/>
    </xf>
    <xf numFmtId="16" fontId="8" fillId="4" borderId="2" xfId="1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49" fontId="8" fillId="6" borderId="2" xfId="1" applyNumberFormat="1" applyFont="1" applyFill="1" applyBorder="1" applyAlignment="1">
      <alignment horizontal="center" vertical="center"/>
    </xf>
    <xf numFmtId="16" fontId="8" fillId="6" borderId="2" xfId="1" applyNumberFormat="1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16" fontId="8" fillId="6" borderId="2" xfId="2" applyNumberFormat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49" fontId="8" fillId="6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4" fillId="0" borderId="0" xfId="2" applyFont="1" applyBorder="1" applyAlignment="1">
      <alignment vertical="top"/>
    </xf>
    <xf numFmtId="0" fontId="10" fillId="0" borderId="0" xfId="1" applyFont="1" applyBorder="1"/>
    <xf numFmtId="0" fontId="10" fillId="0" borderId="0" xfId="1" applyFont="1"/>
    <xf numFmtId="16" fontId="11" fillId="0" borderId="2" xfId="1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top"/>
    </xf>
    <xf numFmtId="0" fontId="6" fillId="2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49" fontId="8" fillId="0" borderId="2" xfId="1" quotePrefix="1" applyNumberFormat="1" applyFont="1" applyFill="1" applyBorder="1" applyAlignment="1">
      <alignment horizontal="center" vertical="center"/>
    </xf>
    <xf numFmtId="0" fontId="1" fillId="0" borderId="2" xfId="1" applyBorder="1"/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" fillId="0" borderId="0" xfId="1" applyAlignment="1">
      <alignment vertical="center"/>
    </xf>
    <xf numFmtId="0" fontId="12" fillId="0" borderId="0" xfId="2" applyFont="1" applyAlignment="1">
      <alignment vertical="center"/>
    </xf>
    <xf numFmtId="16" fontId="8" fillId="0" borderId="2" xfId="1" applyNumberFormat="1" applyFont="1" applyBorder="1" applyAlignment="1">
      <alignment horizontal="center" vertical="center"/>
    </xf>
    <xf numFmtId="3" fontId="1" fillId="0" borderId="0" xfId="1" applyNumberFormat="1" applyFill="1" applyBorder="1"/>
    <xf numFmtId="0" fontId="15" fillId="0" borderId="0" xfId="1" applyFont="1"/>
    <xf numFmtId="0" fontId="6" fillId="2" borderId="2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6" fillId="2" borderId="3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49" fontId="8" fillId="7" borderId="2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3" xfId="3"/>
    <cellStyle name="Normal_Sheet1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185094</xdr:rowOff>
    </xdr:from>
    <xdr:to>
      <xdr:col>9</xdr:col>
      <xdr:colOff>800099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AA171-9994-4FE4-B8C7-0E28C965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166044</xdr:rowOff>
    </xdr:from>
    <xdr:to>
      <xdr:col>8</xdr:col>
      <xdr:colOff>895349</xdr:colOff>
      <xdr:row>0</xdr:row>
      <xdr:rowOff>1380406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7A4935-2EB7-4328-8FB1-B4F7B21E8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66044"/>
          <a:ext cx="7629525" cy="1214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185094</xdr:rowOff>
    </xdr:from>
    <xdr:to>
      <xdr:col>7</xdr:col>
      <xdr:colOff>933449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FF2DB-2DED-4587-BE86-8E66C1ED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600075</xdr:colOff>
      <xdr:row>0</xdr:row>
      <xdr:rowOff>1236013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92672A-B613-4DE9-A810-35F2F052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7115175" cy="121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opLeftCell="A5" workbookViewId="0">
      <selection activeCell="A58" sqref="A58:A63"/>
    </sheetView>
  </sheetViews>
  <sheetFormatPr defaultColWidth="9.140625" defaultRowHeight="12.75" x14ac:dyDescent="0.2"/>
  <cols>
    <col min="1" max="1" width="4.42578125" style="1" customWidth="1"/>
    <col min="2" max="2" width="31.42578125" style="1" customWidth="1"/>
    <col min="3" max="3" width="10.28515625" style="1" customWidth="1"/>
    <col min="4" max="4" width="10.28515625" style="1" hidden="1" customWidth="1"/>
    <col min="5" max="5" width="11.28515625" style="1" customWidth="1"/>
    <col min="6" max="6" width="17.85546875" style="1" customWidth="1"/>
    <col min="7" max="7" width="9.28515625" style="1" customWidth="1"/>
    <col min="8" max="8" width="11.85546875" style="1" customWidth="1"/>
    <col min="9" max="9" width="10.85546875" style="1" customWidth="1"/>
    <col min="10" max="10" width="17.42578125" style="1" customWidth="1"/>
    <col min="11" max="11" width="6.7109375" style="1" customWidth="1"/>
    <col min="12" max="20" width="9.140625" style="1"/>
    <col min="21" max="21" width="17.42578125" style="1" customWidth="1"/>
    <col min="22" max="22" width="14.5703125" style="1" customWidth="1"/>
    <col min="23" max="23" width="13.85546875" style="1" customWidth="1"/>
    <col min="24" max="16384" width="9.140625" style="1"/>
  </cols>
  <sheetData>
    <row r="1" spans="1:25" ht="108.75" customHeight="1" x14ac:dyDescent="0.2"/>
    <row r="2" spans="1:25" ht="23.25" customHeight="1" x14ac:dyDescent="0.2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</row>
    <row r="3" spans="1:25" ht="19.5" customHeight="1" x14ac:dyDescent="0.2">
      <c r="A3" s="64" t="s">
        <v>80</v>
      </c>
      <c r="B3" s="64"/>
      <c r="C3" s="64"/>
      <c r="D3" s="64"/>
      <c r="E3" s="64"/>
      <c r="F3" s="64"/>
      <c r="G3" s="64"/>
      <c r="H3" s="64"/>
      <c r="I3" s="64"/>
      <c r="J3" s="64"/>
    </row>
    <row r="4" spans="1:25" ht="18.95" customHeight="1" x14ac:dyDescent="0.2">
      <c r="A4" s="65" t="s">
        <v>1</v>
      </c>
      <c r="B4" s="67" t="s">
        <v>2</v>
      </c>
      <c r="C4" s="68" t="s">
        <v>3</v>
      </c>
      <c r="D4" s="2"/>
      <c r="E4" s="69" t="s">
        <v>4</v>
      </c>
      <c r="F4" s="69"/>
      <c r="G4" s="69" t="s">
        <v>5</v>
      </c>
      <c r="H4" s="69"/>
      <c r="I4" s="69" t="s">
        <v>6</v>
      </c>
      <c r="J4" s="69"/>
    </row>
    <row r="5" spans="1:25" ht="18.95" customHeight="1" x14ac:dyDescent="0.2">
      <c r="A5" s="66"/>
      <c r="B5" s="67"/>
      <c r="C5" s="68"/>
      <c r="D5" s="3"/>
      <c r="E5" s="27" t="s">
        <v>7</v>
      </c>
      <c r="F5" s="27" t="s">
        <v>8</v>
      </c>
      <c r="G5" s="27" t="s">
        <v>9</v>
      </c>
      <c r="H5" s="27" t="s">
        <v>10</v>
      </c>
      <c r="I5" s="27" t="s">
        <v>9</v>
      </c>
      <c r="J5" s="27" t="s">
        <v>10</v>
      </c>
    </row>
    <row r="6" spans="1:25" s="10" customFormat="1" ht="18" hidden="1" customHeight="1" x14ac:dyDescent="0.2">
      <c r="A6" s="4"/>
      <c r="B6" s="5" t="s">
        <v>18</v>
      </c>
      <c r="C6" s="6" t="s">
        <v>59</v>
      </c>
      <c r="D6" s="6"/>
      <c r="E6" s="7">
        <v>45285</v>
      </c>
      <c r="F6" s="8" t="s">
        <v>17</v>
      </c>
      <c r="G6" s="8"/>
      <c r="H6" s="8"/>
      <c r="I6" s="9">
        <f t="shared" ref="I6" si="0">E6+4</f>
        <v>45289</v>
      </c>
      <c r="J6" s="8" t="s">
        <v>12</v>
      </c>
      <c r="U6" s="11"/>
      <c r="V6" s="11"/>
    </row>
    <row r="7" spans="1:25" ht="18" hidden="1" customHeight="1" x14ac:dyDescent="0.2">
      <c r="A7" s="4"/>
      <c r="B7" s="5" t="s">
        <v>54</v>
      </c>
      <c r="C7" s="6" t="s">
        <v>60</v>
      </c>
      <c r="D7" s="6"/>
      <c r="E7" s="7">
        <v>45286</v>
      </c>
      <c r="F7" s="8" t="s">
        <v>11</v>
      </c>
      <c r="G7" s="9"/>
      <c r="H7" s="8"/>
      <c r="I7" s="9">
        <f>E7+4</f>
        <v>45290</v>
      </c>
      <c r="J7" s="8" t="s">
        <v>6</v>
      </c>
      <c r="V7" s="12"/>
      <c r="W7" s="12"/>
    </row>
    <row r="8" spans="1:25" ht="18" hidden="1" customHeight="1" x14ac:dyDescent="0.2">
      <c r="A8" s="4"/>
      <c r="B8" s="5" t="s">
        <v>62</v>
      </c>
      <c r="C8" s="6" t="s">
        <v>63</v>
      </c>
      <c r="D8" s="6"/>
      <c r="E8" s="7">
        <v>45287</v>
      </c>
      <c r="F8" s="8" t="s">
        <v>17</v>
      </c>
      <c r="G8" s="8"/>
      <c r="H8" s="8"/>
      <c r="I8" s="9">
        <f t="shared" ref="I8:I11" si="1">E8+4</f>
        <v>45291</v>
      </c>
      <c r="J8" s="8" t="s">
        <v>12</v>
      </c>
      <c r="U8" s="12"/>
      <c r="V8" s="12"/>
    </row>
    <row r="9" spans="1:25" s="10" customFormat="1" ht="18" hidden="1" customHeight="1" x14ac:dyDescent="0.2">
      <c r="A9" s="4"/>
      <c r="B9" s="5" t="s">
        <v>42</v>
      </c>
      <c r="C9" s="6" t="s">
        <v>61</v>
      </c>
      <c r="D9" s="6"/>
      <c r="E9" s="28">
        <v>45289</v>
      </c>
      <c r="F9" s="8" t="s">
        <v>40</v>
      </c>
      <c r="G9" s="9"/>
      <c r="H9" s="8"/>
      <c r="I9" s="9">
        <f>E9+4</f>
        <v>45293</v>
      </c>
      <c r="J9" s="8" t="s">
        <v>41</v>
      </c>
      <c r="V9" s="11"/>
      <c r="W9" s="11"/>
      <c r="X9" s="11"/>
      <c r="Y9" s="11"/>
    </row>
    <row r="10" spans="1:25" ht="18" hidden="1" customHeight="1" x14ac:dyDescent="0.2">
      <c r="A10" s="4"/>
      <c r="B10" s="5" t="s">
        <v>19</v>
      </c>
      <c r="C10" s="6" t="s">
        <v>36</v>
      </c>
      <c r="D10" s="6"/>
      <c r="E10" s="7">
        <v>45290</v>
      </c>
      <c r="F10" s="8" t="s">
        <v>11</v>
      </c>
      <c r="G10" s="9">
        <f>E10+2</f>
        <v>45292</v>
      </c>
      <c r="H10" s="8" t="s">
        <v>13</v>
      </c>
      <c r="I10" s="9">
        <f>E10+4</f>
        <v>45294</v>
      </c>
      <c r="J10" s="8" t="s">
        <v>6</v>
      </c>
      <c r="V10" s="12"/>
      <c r="W10" s="12"/>
    </row>
    <row r="11" spans="1:25" s="10" customFormat="1" ht="18" hidden="1" customHeight="1" x14ac:dyDescent="0.2">
      <c r="A11" s="4"/>
      <c r="B11" s="5" t="s">
        <v>64</v>
      </c>
      <c r="C11" s="6" t="s">
        <v>65</v>
      </c>
      <c r="D11" s="6"/>
      <c r="E11" s="7">
        <v>45290</v>
      </c>
      <c r="F11" s="8" t="s">
        <v>11</v>
      </c>
      <c r="G11" s="9"/>
      <c r="H11" s="8"/>
      <c r="I11" s="9">
        <f t="shared" si="1"/>
        <v>45294</v>
      </c>
      <c r="J11" s="8" t="s">
        <v>6</v>
      </c>
      <c r="V11" s="11"/>
      <c r="W11" s="11"/>
      <c r="X11" s="11"/>
      <c r="Y11" s="11"/>
    </row>
    <row r="12" spans="1:25" s="10" customFormat="1" ht="18" hidden="1" customHeight="1" x14ac:dyDescent="0.2">
      <c r="A12" s="4"/>
      <c r="B12" s="5" t="s">
        <v>20</v>
      </c>
      <c r="C12" s="6" t="s">
        <v>37</v>
      </c>
      <c r="D12" s="6"/>
      <c r="E12" s="7">
        <v>45291</v>
      </c>
      <c r="F12" s="8" t="s">
        <v>11</v>
      </c>
      <c r="G12" s="9"/>
      <c r="H12" s="8"/>
      <c r="I12" s="9">
        <f t="shared" ref="I12" si="2">E12+4</f>
        <v>45295</v>
      </c>
      <c r="J12" s="8" t="s">
        <v>6</v>
      </c>
      <c r="V12" s="11"/>
      <c r="W12" s="11"/>
      <c r="X12" s="11"/>
      <c r="Y12" s="11"/>
    </row>
    <row r="13" spans="1:25" ht="18" hidden="1" customHeight="1" x14ac:dyDescent="0.2">
      <c r="A13" s="13"/>
      <c r="B13" s="5" t="s">
        <v>14</v>
      </c>
      <c r="C13" s="6" t="s">
        <v>21</v>
      </c>
      <c r="D13" s="6"/>
      <c r="E13" s="7">
        <v>45291</v>
      </c>
      <c r="F13" s="8" t="s">
        <v>11</v>
      </c>
      <c r="G13" s="9"/>
      <c r="H13" s="8"/>
      <c r="I13" s="9">
        <f t="shared" ref="I13:I19" si="3">E13+4</f>
        <v>45295</v>
      </c>
      <c r="J13" s="8" t="s">
        <v>12</v>
      </c>
      <c r="V13" s="12"/>
      <c r="W13" s="12"/>
    </row>
    <row r="14" spans="1:25" s="10" customFormat="1" ht="18" hidden="1" customHeight="1" x14ac:dyDescent="0.2">
      <c r="A14" s="4"/>
      <c r="B14" s="5" t="s">
        <v>66</v>
      </c>
      <c r="C14" s="6" t="s">
        <v>67</v>
      </c>
      <c r="D14" s="6"/>
      <c r="E14" s="7">
        <v>45292</v>
      </c>
      <c r="F14" s="8" t="s">
        <v>11</v>
      </c>
      <c r="G14" s="4"/>
      <c r="H14" s="4"/>
      <c r="I14" s="9">
        <f t="shared" si="3"/>
        <v>45296</v>
      </c>
      <c r="J14" s="8" t="s">
        <v>6</v>
      </c>
      <c r="V14" s="11"/>
      <c r="W14" s="11"/>
      <c r="X14" s="11"/>
      <c r="Y14" s="11"/>
    </row>
    <row r="15" spans="1:25" ht="18" hidden="1" customHeight="1" x14ac:dyDescent="0.2">
      <c r="A15" s="4"/>
      <c r="B15" s="5" t="s">
        <v>38</v>
      </c>
      <c r="C15" s="6" t="s">
        <v>39</v>
      </c>
      <c r="D15" s="6"/>
      <c r="E15" s="7">
        <v>45292</v>
      </c>
      <c r="F15" s="8" t="s">
        <v>40</v>
      </c>
      <c r="G15" s="9"/>
      <c r="H15" s="8"/>
      <c r="I15" s="9">
        <f t="shared" si="3"/>
        <v>45296</v>
      </c>
      <c r="J15" s="8" t="s">
        <v>41</v>
      </c>
      <c r="V15" s="12"/>
      <c r="W15" s="12"/>
      <c r="X15" s="12"/>
      <c r="Y15" s="12"/>
    </row>
    <row r="16" spans="1:25" s="10" customFormat="1" ht="18" hidden="1" customHeight="1" x14ac:dyDescent="0.2">
      <c r="A16" s="4"/>
      <c r="B16" s="5" t="s">
        <v>18</v>
      </c>
      <c r="C16" s="6" t="s">
        <v>16</v>
      </c>
      <c r="D16" s="6"/>
      <c r="E16" s="29">
        <v>45293</v>
      </c>
      <c r="F16" s="8" t="s">
        <v>11</v>
      </c>
      <c r="G16" s="8"/>
      <c r="H16" s="8"/>
      <c r="I16" s="9">
        <f t="shared" si="3"/>
        <v>45297</v>
      </c>
      <c r="J16" s="8" t="s">
        <v>12</v>
      </c>
      <c r="U16" s="11"/>
      <c r="V16" s="11"/>
    </row>
    <row r="17" spans="1:25" ht="18" hidden="1" customHeight="1" x14ac:dyDescent="0.2">
      <c r="A17" s="4"/>
      <c r="B17" s="5" t="s">
        <v>15</v>
      </c>
      <c r="C17" s="6" t="s">
        <v>22</v>
      </c>
      <c r="D17" s="6"/>
      <c r="E17" s="7">
        <v>45293</v>
      </c>
      <c r="F17" s="8" t="s">
        <v>17</v>
      </c>
      <c r="G17" s="8"/>
      <c r="H17" s="8"/>
      <c r="I17" s="9">
        <f t="shared" si="3"/>
        <v>45297</v>
      </c>
      <c r="J17" s="8" t="s">
        <v>12</v>
      </c>
      <c r="V17" s="12"/>
      <c r="W17" s="12"/>
      <c r="X17" s="12"/>
      <c r="Y17" s="12"/>
    </row>
    <row r="18" spans="1:25" ht="17.25" hidden="1" customHeight="1" x14ac:dyDescent="0.2">
      <c r="A18" s="4"/>
      <c r="B18" s="5" t="s">
        <v>50</v>
      </c>
      <c r="C18" s="6" t="s">
        <v>51</v>
      </c>
      <c r="D18" s="6"/>
      <c r="E18" s="7">
        <v>45294</v>
      </c>
      <c r="F18" s="8" t="s">
        <v>11</v>
      </c>
      <c r="G18" s="9"/>
      <c r="H18" s="8"/>
      <c r="I18" s="9">
        <f t="shared" si="3"/>
        <v>45298</v>
      </c>
      <c r="J18" s="8" t="s">
        <v>6</v>
      </c>
      <c r="V18" s="12"/>
      <c r="W18" s="12"/>
    </row>
    <row r="19" spans="1:25" ht="17.25" hidden="1" customHeight="1" x14ac:dyDescent="0.2">
      <c r="A19" s="4"/>
      <c r="B19" s="5" t="s">
        <v>52</v>
      </c>
      <c r="C19" s="6" t="s">
        <v>53</v>
      </c>
      <c r="D19" s="6"/>
      <c r="E19" s="7">
        <v>45294</v>
      </c>
      <c r="F19" s="8" t="s">
        <v>11</v>
      </c>
      <c r="G19" s="9">
        <f>E19+2</f>
        <v>45296</v>
      </c>
      <c r="H19" s="8" t="s">
        <v>13</v>
      </c>
      <c r="I19" s="9">
        <f t="shared" si="3"/>
        <v>45298</v>
      </c>
      <c r="J19" s="8" t="s">
        <v>6</v>
      </c>
      <c r="V19" s="12"/>
      <c r="W19" s="12"/>
    </row>
    <row r="20" spans="1:25" s="10" customFormat="1" ht="18" hidden="1" customHeight="1" x14ac:dyDescent="0.2">
      <c r="A20" s="4"/>
      <c r="B20" s="5" t="s">
        <v>62</v>
      </c>
      <c r="C20" s="6" t="s">
        <v>43</v>
      </c>
      <c r="D20" s="6"/>
      <c r="E20" s="7">
        <v>45295</v>
      </c>
      <c r="F20" s="8" t="s">
        <v>11</v>
      </c>
      <c r="G20" s="8"/>
      <c r="H20" s="8"/>
      <c r="I20" s="9">
        <f>E20+4</f>
        <v>45299</v>
      </c>
      <c r="J20" s="8" t="s">
        <v>12</v>
      </c>
      <c r="U20" s="11"/>
      <c r="V20" s="11"/>
    </row>
    <row r="21" spans="1:25" s="10" customFormat="1" ht="18" hidden="1" customHeight="1" x14ac:dyDescent="0.2">
      <c r="A21" s="4"/>
      <c r="B21" s="5" t="s">
        <v>42</v>
      </c>
      <c r="C21" s="6" t="s">
        <v>43</v>
      </c>
      <c r="D21" s="6"/>
      <c r="E21" s="7">
        <v>45296</v>
      </c>
      <c r="F21" s="8" t="s">
        <v>40</v>
      </c>
      <c r="G21" s="9"/>
      <c r="H21" s="8"/>
      <c r="I21" s="9">
        <f t="shared" ref="I21" si="4">E21+4</f>
        <v>45300</v>
      </c>
      <c r="J21" s="8" t="s">
        <v>41</v>
      </c>
      <c r="V21" s="11"/>
      <c r="W21" s="11"/>
      <c r="X21" s="11"/>
      <c r="Y21" s="11"/>
    </row>
    <row r="22" spans="1:25" ht="17.25" hidden="1" customHeight="1" x14ac:dyDescent="0.2">
      <c r="A22" s="4"/>
      <c r="B22" s="5" t="s">
        <v>54</v>
      </c>
      <c r="C22" s="6" t="s">
        <v>55</v>
      </c>
      <c r="D22" s="6"/>
      <c r="E22" s="7">
        <v>45297</v>
      </c>
      <c r="F22" s="8" t="s">
        <v>11</v>
      </c>
      <c r="G22" s="9"/>
      <c r="H22" s="8"/>
      <c r="I22" s="9">
        <f>E22+4</f>
        <v>45301</v>
      </c>
      <c r="J22" s="8" t="s">
        <v>6</v>
      </c>
      <c r="V22" s="12"/>
      <c r="W22" s="12"/>
    </row>
    <row r="23" spans="1:25" ht="18" hidden="1" customHeight="1" x14ac:dyDescent="0.2">
      <c r="A23" s="4"/>
      <c r="B23" s="5" t="s">
        <v>46</v>
      </c>
      <c r="C23" s="6" t="s">
        <v>47</v>
      </c>
      <c r="D23" s="6"/>
      <c r="E23" s="7">
        <v>45297</v>
      </c>
      <c r="F23" s="8" t="s">
        <v>48</v>
      </c>
      <c r="G23" s="9"/>
      <c r="H23" s="8"/>
      <c r="I23" s="9">
        <f t="shared" ref="I23" si="5">E23+4</f>
        <v>45301</v>
      </c>
      <c r="J23" s="8" t="s">
        <v>49</v>
      </c>
      <c r="V23" s="12"/>
      <c r="W23" s="12"/>
      <c r="X23" s="12"/>
      <c r="Y23" s="12"/>
    </row>
    <row r="24" spans="1:25" s="10" customFormat="1" ht="18" hidden="1" customHeight="1" x14ac:dyDescent="0.2">
      <c r="A24" s="4"/>
      <c r="B24" s="5" t="s">
        <v>14</v>
      </c>
      <c r="C24" s="6" t="s">
        <v>43</v>
      </c>
      <c r="D24" s="6"/>
      <c r="E24" s="7">
        <v>45298</v>
      </c>
      <c r="F24" s="8" t="s">
        <v>17</v>
      </c>
      <c r="G24" s="8"/>
      <c r="H24" s="8"/>
      <c r="I24" s="9">
        <f t="shared" ref="I24:I34" si="6">E24+4</f>
        <v>45302</v>
      </c>
      <c r="J24" s="8" t="s">
        <v>12</v>
      </c>
      <c r="U24" s="11"/>
      <c r="V24" s="11"/>
    </row>
    <row r="25" spans="1:25" ht="18" hidden="1" customHeight="1" x14ac:dyDescent="0.2">
      <c r="A25" s="4"/>
      <c r="B25" s="5" t="s">
        <v>38</v>
      </c>
      <c r="C25" s="6" t="s">
        <v>43</v>
      </c>
      <c r="D25" s="6"/>
      <c r="E25" s="7">
        <v>45299</v>
      </c>
      <c r="F25" s="8" t="s">
        <v>40</v>
      </c>
      <c r="G25" s="9"/>
      <c r="H25" s="8"/>
      <c r="I25" s="9">
        <f t="shared" si="6"/>
        <v>45303</v>
      </c>
      <c r="J25" s="8" t="s">
        <v>41</v>
      </c>
      <c r="V25" s="12"/>
      <c r="W25" s="12"/>
      <c r="X25" s="12"/>
      <c r="Y25" s="12"/>
    </row>
    <row r="26" spans="1:25" ht="17.25" hidden="1" customHeight="1" x14ac:dyDescent="0.2">
      <c r="A26" s="4"/>
      <c r="B26" s="5" t="s">
        <v>56</v>
      </c>
      <c r="C26" s="6" t="s">
        <v>57</v>
      </c>
      <c r="D26" s="6"/>
      <c r="E26" s="7">
        <v>45301</v>
      </c>
      <c r="F26" s="8" t="s">
        <v>11</v>
      </c>
      <c r="G26" s="9">
        <f>E26+2</f>
        <v>45303</v>
      </c>
      <c r="H26" s="8" t="s">
        <v>13</v>
      </c>
      <c r="I26" s="9">
        <f t="shared" si="6"/>
        <v>45305</v>
      </c>
      <c r="J26" s="8" t="s">
        <v>6</v>
      </c>
      <c r="V26" s="12"/>
      <c r="W26" s="12"/>
    </row>
    <row r="27" spans="1:25" ht="18" hidden="1" customHeight="1" x14ac:dyDescent="0.2">
      <c r="A27" s="4"/>
      <c r="B27" s="5" t="s">
        <v>15</v>
      </c>
      <c r="C27" s="6" t="s">
        <v>43</v>
      </c>
      <c r="D27" s="6"/>
      <c r="E27" s="7">
        <v>45301</v>
      </c>
      <c r="F27" s="8" t="s">
        <v>17</v>
      </c>
      <c r="G27" s="8"/>
      <c r="H27" s="8"/>
      <c r="I27" s="9">
        <f t="shared" si="6"/>
        <v>45305</v>
      </c>
      <c r="J27" s="8" t="s">
        <v>12</v>
      </c>
      <c r="V27" s="12"/>
      <c r="W27" s="12"/>
      <c r="X27" s="12"/>
      <c r="Y27" s="12"/>
    </row>
    <row r="28" spans="1:25" ht="17.25" hidden="1" customHeight="1" x14ac:dyDescent="0.2">
      <c r="A28" s="4"/>
      <c r="B28" s="5" t="s">
        <v>50</v>
      </c>
      <c r="C28" s="6" t="s">
        <v>68</v>
      </c>
      <c r="D28" s="6"/>
      <c r="E28" s="7">
        <v>45302</v>
      </c>
      <c r="F28" s="8" t="s">
        <v>11</v>
      </c>
      <c r="G28" s="9"/>
      <c r="H28" s="8"/>
      <c r="I28" s="9">
        <f t="shared" si="6"/>
        <v>45306</v>
      </c>
      <c r="J28" s="8" t="s">
        <v>6</v>
      </c>
      <c r="V28" s="12"/>
      <c r="W28" s="12"/>
    </row>
    <row r="29" spans="1:25" s="10" customFormat="1" ht="18" hidden="1" customHeight="1" x14ac:dyDescent="0.2">
      <c r="A29" s="4"/>
      <c r="B29" s="5" t="s">
        <v>62</v>
      </c>
      <c r="C29" s="6" t="s">
        <v>44</v>
      </c>
      <c r="D29" s="6"/>
      <c r="E29" s="7">
        <v>45302</v>
      </c>
      <c r="F29" s="8" t="s">
        <v>11</v>
      </c>
      <c r="G29" s="8"/>
      <c r="H29" s="8"/>
      <c r="I29" s="9">
        <f t="shared" si="6"/>
        <v>45306</v>
      </c>
      <c r="J29" s="8" t="s">
        <v>12</v>
      </c>
      <c r="U29" s="11"/>
      <c r="V29" s="11"/>
    </row>
    <row r="30" spans="1:25" ht="17.25" hidden="1" customHeight="1" x14ac:dyDescent="0.2">
      <c r="A30" s="4"/>
      <c r="B30" s="5" t="s">
        <v>71</v>
      </c>
      <c r="C30" s="6" t="s">
        <v>72</v>
      </c>
      <c r="D30" s="6"/>
      <c r="E30" s="7">
        <v>45303</v>
      </c>
      <c r="F30" s="8" t="s">
        <v>11</v>
      </c>
      <c r="G30" s="9"/>
      <c r="H30" s="8"/>
      <c r="I30" s="9">
        <f t="shared" ref="I30" si="7">E30+4</f>
        <v>45307</v>
      </c>
      <c r="J30" s="8" t="s">
        <v>6</v>
      </c>
      <c r="V30" s="12"/>
      <c r="W30" s="12"/>
    </row>
    <row r="31" spans="1:25" s="10" customFormat="1" ht="17.25" hidden="1" customHeight="1" x14ac:dyDescent="0.2">
      <c r="A31" s="4"/>
      <c r="B31" s="5" t="s">
        <v>18</v>
      </c>
      <c r="C31" s="6" t="s">
        <v>43</v>
      </c>
      <c r="D31" s="6"/>
      <c r="E31" s="7">
        <v>45303</v>
      </c>
      <c r="F31" s="8" t="s">
        <v>11</v>
      </c>
      <c r="G31" s="8"/>
      <c r="H31" s="8"/>
      <c r="I31" s="9">
        <f>E31+4</f>
        <v>45307</v>
      </c>
      <c r="J31" s="8" t="s">
        <v>12</v>
      </c>
      <c r="U31" s="11"/>
      <c r="V31" s="11"/>
    </row>
    <row r="32" spans="1:25" s="10" customFormat="1" ht="18" hidden="1" customHeight="1" x14ac:dyDescent="0.2">
      <c r="A32" s="4"/>
      <c r="B32" s="5" t="s">
        <v>42</v>
      </c>
      <c r="C32" s="6" t="s">
        <v>44</v>
      </c>
      <c r="D32" s="6"/>
      <c r="E32" s="7">
        <v>45304</v>
      </c>
      <c r="F32" s="8" t="s">
        <v>40</v>
      </c>
      <c r="G32" s="9"/>
      <c r="H32" s="8"/>
      <c r="I32" s="9">
        <f t="shared" si="6"/>
        <v>45308</v>
      </c>
      <c r="J32" s="8" t="s">
        <v>41</v>
      </c>
      <c r="V32" s="11"/>
      <c r="W32" s="11"/>
      <c r="X32" s="11"/>
      <c r="Y32" s="11"/>
    </row>
    <row r="33" spans="1:25" s="10" customFormat="1" ht="18" hidden="1" customHeight="1" x14ac:dyDescent="0.2">
      <c r="A33" s="4"/>
      <c r="B33" s="5" t="s">
        <v>14</v>
      </c>
      <c r="C33" s="6" t="s">
        <v>44</v>
      </c>
      <c r="D33" s="6"/>
      <c r="E33" s="7">
        <v>45305</v>
      </c>
      <c r="F33" s="8" t="s">
        <v>17</v>
      </c>
      <c r="G33" s="8"/>
      <c r="H33" s="8"/>
      <c r="I33" s="9">
        <f t="shared" si="6"/>
        <v>45309</v>
      </c>
      <c r="J33" s="8" t="s">
        <v>12</v>
      </c>
      <c r="U33" s="11"/>
      <c r="V33" s="11"/>
    </row>
    <row r="34" spans="1:25" ht="17.25" hidden="1" customHeight="1" x14ac:dyDescent="0.2">
      <c r="A34" s="4"/>
      <c r="B34" s="5" t="s">
        <v>19</v>
      </c>
      <c r="C34" s="6" t="s">
        <v>58</v>
      </c>
      <c r="D34" s="6"/>
      <c r="E34" s="7">
        <v>45306</v>
      </c>
      <c r="F34" s="8" t="s">
        <v>11</v>
      </c>
      <c r="G34" s="9">
        <f>E34+2</f>
        <v>45308</v>
      </c>
      <c r="H34" s="8" t="s">
        <v>13</v>
      </c>
      <c r="I34" s="9">
        <f t="shared" si="6"/>
        <v>45310</v>
      </c>
      <c r="J34" s="8" t="s">
        <v>6</v>
      </c>
      <c r="V34" s="12"/>
      <c r="W34" s="12"/>
    </row>
    <row r="35" spans="1:25" ht="18" hidden="1" customHeight="1" x14ac:dyDescent="0.2">
      <c r="A35" s="4"/>
      <c r="B35" s="5" t="s">
        <v>38</v>
      </c>
      <c r="C35" s="6" t="s">
        <v>43</v>
      </c>
      <c r="D35" s="6"/>
      <c r="E35" s="7">
        <v>45306</v>
      </c>
      <c r="F35" s="8" t="s">
        <v>40</v>
      </c>
      <c r="G35" s="9"/>
      <c r="H35" s="8"/>
      <c r="I35" s="9">
        <f>E35+4</f>
        <v>45310</v>
      </c>
      <c r="J35" s="8" t="s">
        <v>41</v>
      </c>
      <c r="V35" s="12"/>
      <c r="W35" s="12"/>
      <c r="X35" s="12"/>
      <c r="Y35" s="12"/>
    </row>
    <row r="36" spans="1:25" ht="18" hidden="1" customHeight="1" x14ac:dyDescent="0.2">
      <c r="A36" s="4"/>
      <c r="B36" s="5" t="s">
        <v>15</v>
      </c>
      <c r="C36" s="6" t="s">
        <v>44</v>
      </c>
      <c r="D36" s="6"/>
      <c r="E36" s="7">
        <v>45308</v>
      </c>
      <c r="F36" s="8" t="s">
        <v>17</v>
      </c>
      <c r="G36" s="8"/>
      <c r="H36" s="8"/>
      <c r="I36" s="9">
        <f t="shared" ref="I36:I38" si="8">E36+4</f>
        <v>45312</v>
      </c>
      <c r="J36" s="8" t="s">
        <v>12</v>
      </c>
      <c r="V36" s="12"/>
      <c r="W36" s="12"/>
      <c r="X36" s="12"/>
      <c r="Y36" s="12"/>
    </row>
    <row r="37" spans="1:25" s="10" customFormat="1" ht="18" hidden="1" customHeight="1" x14ac:dyDescent="0.2">
      <c r="A37" s="4"/>
      <c r="B37" s="5" t="s">
        <v>62</v>
      </c>
      <c r="C37" s="6" t="s">
        <v>45</v>
      </c>
      <c r="D37" s="6"/>
      <c r="E37" s="7">
        <v>45309</v>
      </c>
      <c r="F37" s="8" t="s">
        <v>11</v>
      </c>
      <c r="G37" s="8"/>
      <c r="H37" s="8"/>
      <c r="I37" s="9">
        <f t="shared" si="8"/>
        <v>45313</v>
      </c>
      <c r="J37" s="8" t="s">
        <v>12</v>
      </c>
      <c r="U37" s="11"/>
      <c r="V37" s="11"/>
    </row>
    <row r="38" spans="1:25" ht="17.25" hidden="1" customHeight="1" x14ac:dyDescent="0.2">
      <c r="A38" s="4"/>
      <c r="B38" s="5" t="s">
        <v>50</v>
      </c>
      <c r="C38" s="6" t="s">
        <v>73</v>
      </c>
      <c r="D38" s="6"/>
      <c r="E38" s="7">
        <v>45309</v>
      </c>
      <c r="F38" s="8" t="s">
        <v>11</v>
      </c>
      <c r="G38" s="9"/>
      <c r="H38" s="8"/>
      <c r="I38" s="9">
        <f t="shared" si="8"/>
        <v>45313</v>
      </c>
      <c r="J38" s="8" t="s">
        <v>6</v>
      </c>
      <c r="V38" s="12"/>
      <c r="W38" s="12"/>
    </row>
    <row r="39" spans="1:25" s="10" customFormat="1" ht="18" hidden="1" customHeight="1" x14ac:dyDescent="0.2">
      <c r="A39" s="4"/>
      <c r="B39" s="5" t="s">
        <v>18</v>
      </c>
      <c r="C39" s="6" t="s">
        <v>44</v>
      </c>
      <c r="D39" s="6"/>
      <c r="E39" s="7">
        <v>45310</v>
      </c>
      <c r="F39" s="30" t="s">
        <v>11</v>
      </c>
      <c r="G39" s="8"/>
      <c r="H39" s="8"/>
      <c r="I39" s="9">
        <f>E39+4</f>
        <v>45314</v>
      </c>
      <c r="J39" s="8" t="s">
        <v>12</v>
      </c>
      <c r="U39" s="11"/>
      <c r="V39" s="11"/>
    </row>
    <row r="40" spans="1:25" s="10" customFormat="1" ht="18" hidden="1" customHeight="1" x14ac:dyDescent="0.2">
      <c r="A40" s="4"/>
      <c r="B40" s="5" t="s">
        <v>42</v>
      </c>
      <c r="C40" s="6" t="s">
        <v>45</v>
      </c>
      <c r="D40" s="6"/>
      <c r="E40" s="7">
        <v>45311</v>
      </c>
      <c r="F40" s="8" t="s">
        <v>40</v>
      </c>
      <c r="G40" s="9"/>
      <c r="H40" s="8"/>
      <c r="I40" s="9">
        <f t="shared" ref="I40:I42" si="9">E40+4</f>
        <v>45315</v>
      </c>
      <c r="J40" s="8" t="s">
        <v>41</v>
      </c>
      <c r="V40" s="11"/>
      <c r="W40" s="11"/>
      <c r="X40" s="11"/>
      <c r="Y40" s="11"/>
    </row>
    <row r="41" spans="1:25" ht="17.25" hidden="1" customHeight="1" x14ac:dyDescent="0.2">
      <c r="A41" s="4"/>
      <c r="B41" s="5" t="s">
        <v>52</v>
      </c>
      <c r="C41" s="6" t="s">
        <v>69</v>
      </c>
      <c r="D41" s="6"/>
      <c r="E41" s="7">
        <v>45311</v>
      </c>
      <c r="F41" s="8" t="s">
        <v>11</v>
      </c>
      <c r="G41" s="9">
        <f>E41+2</f>
        <v>45313</v>
      </c>
      <c r="H41" s="8" t="s">
        <v>13</v>
      </c>
      <c r="I41" s="9">
        <f t="shared" si="9"/>
        <v>45315</v>
      </c>
      <c r="J41" s="8" t="s">
        <v>6</v>
      </c>
      <c r="V41" s="12"/>
      <c r="W41" s="12"/>
    </row>
    <row r="42" spans="1:25" s="10" customFormat="1" ht="18" hidden="1" customHeight="1" x14ac:dyDescent="0.2">
      <c r="A42" s="4"/>
      <c r="B42" s="5" t="s">
        <v>14</v>
      </c>
      <c r="C42" s="6" t="s">
        <v>45</v>
      </c>
      <c r="D42" s="6"/>
      <c r="E42" s="7">
        <v>45312</v>
      </c>
      <c r="F42" s="30" t="s">
        <v>17</v>
      </c>
      <c r="G42" s="8"/>
      <c r="H42" s="8"/>
      <c r="I42" s="9">
        <f t="shared" si="9"/>
        <v>45316</v>
      </c>
      <c r="J42" s="8" t="s">
        <v>12</v>
      </c>
      <c r="U42" s="11"/>
      <c r="V42" s="11"/>
    </row>
    <row r="43" spans="1:25" ht="18" hidden="1" customHeight="1" x14ac:dyDescent="0.2">
      <c r="A43" s="4"/>
      <c r="B43" s="5" t="s">
        <v>38</v>
      </c>
      <c r="C43" s="6" t="s">
        <v>43</v>
      </c>
      <c r="D43" s="6"/>
      <c r="E43" s="7">
        <v>45313</v>
      </c>
      <c r="F43" s="8" t="s">
        <v>40</v>
      </c>
      <c r="G43" s="9"/>
      <c r="H43" s="8"/>
      <c r="I43" s="9">
        <f>E43+4</f>
        <v>45317</v>
      </c>
      <c r="J43" s="8" t="s">
        <v>41</v>
      </c>
      <c r="V43" s="12"/>
      <c r="W43" s="12"/>
      <c r="X43" s="12"/>
      <c r="Y43" s="12"/>
    </row>
    <row r="44" spans="1:25" ht="17.25" hidden="1" customHeight="1" x14ac:dyDescent="0.2">
      <c r="A44" s="4"/>
      <c r="B44" s="5" t="s">
        <v>54</v>
      </c>
      <c r="C44" s="6" t="s">
        <v>75</v>
      </c>
      <c r="D44" s="6"/>
      <c r="E44" s="7">
        <v>45313</v>
      </c>
      <c r="F44" s="8" t="s">
        <v>11</v>
      </c>
      <c r="G44" s="9"/>
      <c r="H44" s="8"/>
      <c r="I44" s="9">
        <f t="shared" ref="I44" si="10">E44+4</f>
        <v>45317</v>
      </c>
      <c r="J44" s="8" t="s">
        <v>6</v>
      </c>
      <c r="V44" s="12"/>
      <c r="W44" s="12"/>
    </row>
    <row r="45" spans="1:25" ht="18" hidden="1" customHeight="1" x14ac:dyDescent="0.2">
      <c r="A45" s="4"/>
      <c r="B45" s="5" t="s">
        <v>15</v>
      </c>
      <c r="C45" s="6" t="s">
        <v>45</v>
      </c>
      <c r="D45" s="6"/>
      <c r="E45" s="7">
        <v>45316</v>
      </c>
      <c r="F45" s="8" t="s">
        <v>17</v>
      </c>
      <c r="G45" s="8"/>
      <c r="H45" s="8"/>
      <c r="I45" s="9">
        <f t="shared" ref="I45:I46" si="11">E45+4</f>
        <v>45320</v>
      </c>
      <c r="J45" s="8" t="s">
        <v>12</v>
      </c>
      <c r="V45" s="12"/>
      <c r="W45" s="12"/>
      <c r="X45" s="12"/>
      <c r="Y45" s="12"/>
    </row>
    <row r="46" spans="1:25" s="10" customFormat="1" ht="18" customHeight="1" x14ac:dyDescent="0.2">
      <c r="A46" s="4"/>
      <c r="B46" s="5" t="s">
        <v>62</v>
      </c>
      <c r="C46" s="6" t="s">
        <v>70</v>
      </c>
      <c r="D46" s="6"/>
      <c r="E46" s="7">
        <v>45316</v>
      </c>
      <c r="F46" s="8" t="s">
        <v>11</v>
      </c>
      <c r="G46" s="8"/>
      <c r="H46" s="8"/>
      <c r="I46" s="9">
        <f t="shared" si="11"/>
        <v>45320</v>
      </c>
      <c r="J46" s="8" t="s">
        <v>12</v>
      </c>
      <c r="U46" s="11"/>
      <c r="V46" s="11"/>
    </row>
    <row r="47" spans="1:25" ht="17.25" customHeight="1" x14ac:dyDescent="0.2">
      <c r="A47" s="4"/>
      <c r="B47" s="5" t="s">
        <v>19</v>
      </c>
      <c r="C47" s="6" t="s">
        <v>76</v>
      </c>
      <c r="D47" s="6"/>
      <c r="E47" s="7">
        <v>45317</v>
      </c>
      <c r="F47" s="8" t="s">
        <v>11</v>
      </c>
      <c r="G47" s="9">
        <f>E47+2</f>
        <v>45319</v>
      </c>
      <c r="H47" s="8" t="s">
        <v>13</v>
      </c>
      <c r="I47" s="9">
        <f>E47+4</f>
        <v>45321</v>
      </c>
      <c r="J47" s="8" t="s">
        <v>6</v>
      </c>
      <c r="V47" s="12"/>
      <c r="W47" s="12"/>
    </row>
    <row r="48" spans="1:25" s="10" customFormat="1" ht="18" customHeight="1" x14ac:dyDescent="0.2">
      <c r="A48" s="4"/>
      <c r="B48" s="5" t="s">
        <v>18</v>
      </c>
      <c r="C48" s="6" t="s">
        <v>45</v>
      </c>
      <c r="D48" s="6"/>
      <c r="E48" s="7">
        <v>45317</v>
      </c>
      <c r="F48" s="8" t="s">
        <v>11</v>
      </c>
      <c r="G48" s="8"/>
      <c r="H48" s="8"/>
      <c r="I48" s="9">
        <f>E48+4</f>
        <v>45321</v>
      </c>
      <c r="J48" s="8" t="s">
        <v>12</v>
      </c>
      <c r="U48" s="11"/>
      <c r="V48" s="11"/>
    </row>
    <row r="49" spans="1:25" s="10" customFormat="1" ht="18" customHeight="1" x14ac:dyDescent="0.2">
      <c r="A49" s="4"/>
      <c r="B49" s="5" t="s">
        <v>42</v>
      </c>
      <c r="C49" s="6" t="s">
        <v>70</v>
      </c>
      <c r="D49" s="6"/>
      <c r="E49" s="7">
        <v>45319</v>
      </c>
      <c r="F49" s="8" t="s">
        <v>40</v>
      </c>
      <c r="G49" s="9"/>
      <c r="H49" s="8"/>
      <c r="I49" s="9">
        <f t="shared" ref="I49:I53" si="12">E49+4</f>
        <v>45323</v>
      </c>
      <c r="J49" s="8" t="s">
        <v>41</v>
      </c>
      <c r="V49" s="11"/>
      <c r="W49" s="11"/>
      <c r="X49" s="11"/>
      <c r="Y49" s="11"/>
    </row>
    <row r="50" spans="1:25" s="10" customFormat="1" ht="18" customHeight="1" x14ac:dyDescent="0.2">
      <c r="A50" s="4"/>
      <c r="B50" s="5" t="s">
        <v>14</v>
      </c>
      <c r="C50" s="6" t="s">
        <v>70</v>
      </c>
      <c r="D50" s="6"/>
      <c r="E50" s="7">
        <v>45319</v>
      </c>
      <c r="F50" s="8" t="s">
        <v>17</v>
      </c>
      <c r="G50" s="8"/>
      <c r="H50" s="8"/>
      <c r="I50" s="9">
        <f t="shared" si="12"/>
        <v>45323</v>
      </c>
      <c r="J50" s="8" t="s">
        <v>12</v>
      </c>
      <c r="U50" s="11"/>
      <c r="V50" s="11"/>
    </row>
    <row r="51" spans="1:25" ht="17.25" customHeight="1" x14ac:dyDescent="0.2">
      <c r="A51" s="4"/>
      <c r="B51" s="5" t="s">
        <v>71</v>
      </c>
      <c r="C51" s="6" t="s">
        <v>77</v>
      </c>
      <c r="D51" s="6"/>
      <c r="E51" s="7">
        <v>45320</v>
      </c>
      <c r="F51" s="8" t="s">
        <v>11</v>
      </c>
      <c r="G51" s="9"/>
      <c r="H51" s="8"/>
      <c r="I51" s="9">
        <f t="shared" ref="I51" si="13">E51+4</f>
        <v>45324</v>
      </c>
      <c r="J51" s="8" t="s">
        <v>6</v>
      </c>
      <c r="V51" s="12"/>
      <c r="W51" s="12"/>
    </row>
    <row r="52" spans="1:25" ht="18" customHeight="1" x14ac:dyDescent="0.2">
      <c r="A52" s="4"/>
      <c r="B52" s="5" t="s">
        <v>38</v>
      </c>
      <c r="C52" s="6" t="s">
        <v>70</v>
      </c>
      <c r="D52" s="6"/>
      <c r="E52" s="7">
        <v>45321</v>
      </c>
      <c r="F52" s="8" t="s">
        <v>40</v>
      </c>
      <c r="G52" s="9"/>
      <c r="H52" s="8"/>
      <c r="I52" s="9">
        <f>E52+4</f>
        <v>45325</v>
      </c>
      <c r="J52" s="8" t="s">
        <v>41</v>
      </c>
      <c r="V52" s="12"/>
      <c r="W52" s="12"/>
      <c r="X52" s="12"/>
      <c r="Y52" s="12"/>
    </row>
    <row r="53" spans="1:25" ht="17.25" customHeight="1" x14ac:dyDescent="0.2">
      <c r="A53" s="4"/>
      <c r="B53" s="5" t="s">
        <v>66</v>
      </c>
      <c r="C53" s="6" t="s">
        <v>78</v>
      </c>
      <c r="D53" s="6"/>
      <c r="E53" s="7">
        <v>45321</v>
      </c>
      <c r="F53" s="8" t="s">
        <v>11</v>
      </c>
      <c r="G53" s="9"/>
      <c r="H53" s="8"/>
      <c r="I53" s="9">
        <f t="shared" si="12"/>
        <v>45325</v>
      </c>
      <c r="J53" s="8" t="s">
        <v>6</v>
      </c>
      <c r="V53" s="12"/>
      <c r="W53" s="12"/>
    </row>
    <row r="54" spans="1:25" ht="17.25" customHeight="1" x14ac:dyDescent="0.2">
      <c r="A54" s="4"/>
      <c r="B54" s="5" t="s">
        <v>52</v>
      </c>
      <c r="C54" s="6" t="s">
        <v>79</v>
      </c>
      <c r="D54" s="6"/>
      <c r="E54" s="7">
        <v>45322</v>
      </c>
      <c r="F54" s="8" t="s">
        <v>11</v>
      </c>
      <c r="G54" s="9">
        <f>E54+2</f>
        <v>45324</v>
      </c>
      <c r="H54" s="8" t="s">
        <v>13</v>
      </c>
      <c r="I54" s="9">
        <f t="shared" ref="I54" si="14">E54+4</f>
        <v>45326</v>
      </c>
      <c r="J54" s="8" t="s">
        <v>6</v>
      </c>
      <c r="V54" s="12"/>
      <c r="W54" s="12"/>
    </row>
    <row r="55" spans="1:25" s="10" customFormat="1" ht="18" customHeight="1" x14ac:dyDescent="0.2">
      <c r="A55" s="4"/>
      <c r="B55" s="5" t="s">
        <v>62</v>
      </c>
      <c r="C55" s="6" t="s">
        <v>74</v>
      </c>
      <c r="D55" s="6"/>
      <c r="E55" s="7">
        <v>45323</v>
      </c>
      <c r="F55" s="8" t="s">
        <v>11</v>
      </c>
      <c r="G55" s="8"/>
      <c r="H55" s="8"/>
      <c r="I55" s="9">
        <f t="shared" ref="I55:I56" si="15">E55+4</f>
        <v>45327</v>
      </c>
      <c r="J55" s="8" t="s">
        <v>12</v>
      </c>
      <c r="U55" s="11"/>
      <c r="V55" s="11"/>
    </row>
    <row r="56" spans="1:25" ht="18" customHeight="1" x14ac:dyDescent="0.2">
      <c r="A56" s="4"/>
      <c r="B56" s="5" t="s">
        <v>15</v>
      </c>
      <c r="C56" s="6" t="s">
        <v>70</v>
      </c>
      <c r="D56" s="6"/>
      <c r="E56" s="7">
        <v>45323</v>
      </c>
      <c r="F56" s="8" t="s">
        <v>17</v>
      </c>
      <c r="G56" s="8"/>
      <c r="H56" s="8"/>
      <c r="I56" s="9">
        <f t="shared" si="15"/>
        <v>45327</v>
      </c>
      <c r="J56" s="8" t="s">
        <v>12</v>
      </c>
      <c r="V56" s="12"/>
      <c r="W56" s="12"/>
      <c r="X56" s="12"/>
      <c r="Y56" s="12"/>
    </row>
    <row r="57" spans="1:25" s="10" customFormat="1" ht="17.25" customHeight="1" x14ac:dyDescent="0.2">
      <c r="A57" s="13"/>
      <c r="B57" s="14"/>
      <c r="C57" s="15"/>
      <c r="D57" s="15"/>
      <c r="E57" s="16"/>
      <c r="F57" s="17"/>
      <c r="G57" s="17"/>
      <c r="H57" s="17"/>
      <c r="I57" s="18"/>
      <c r="J57" s="17"/>
      <c r="U57" s="11"/>
      <c r="V57" s="11"/>
    </row>
    <row r="58" spans="1:25" ht="15.75" x14ac:dyDescent="0.25">
      <c r="A58" s="19" t="s">
        <v>23</v>
      </c>
      <c r="B58" s="20"/>
      <c r="C58" s="20"/>
      <c r="D58" s="20"/>
      <c r="E58" s="20"/>
      <c r="F58" s="21" t="s">
        <v>24</v>
      </c>
      <c r="G58" s="20"/>
      <c r="H58" s="20"/>
      <c r="I58" s="20"/>
      <c r="J58" s="20"/>
    </row>
    <row r="59" spans="1:25" ht="15.75" x14ac:dyDescent="0.25">
      <c r="A59" s="22" t="s">
        <v>25</v>
      </c>
      <c r="B59" s="20"/>
      <c r="C59" s="20"/>
      <c r="D59" s="20"/>
      <c r="E59" s="20"/>
      <c r="F59" s="23" t="s">
        <v>26</v>
      </c>
      <c r="G59" s="20"/>
      <c r="H59" s="20"/>
      <c r="I59" s="20"/>
      <c r="J59" s="20"/>
    </row>
    <row r="60" spans="1:25" ht="15.75" x14ac:dyDescent="0.25">
      <c r="A60" s="24" t="s">
        <v>27</v>
      </c>
      <c r="B60" s="20"/>
      <c r="C60" s="20"/>
      <c r="D60" s="20"/>
      <c r="E60" s="20"/>
      <c r="F60" s="23" t="s">
        <v>28</v>
      </c>
      <c r="G60" s="20"/>
      <c r="H60" s="20"/>
      <c r="I60" s="20"/>
      <c r="J60" s="20"/>
    </row>
    <row r="61" spans="1:25" ht="15.75" x14ac:dyDescent="0.25">
      <c r="A61" s="25" t="s">
        <v>29</v>
      </c>
      <c r="B61" s="20"/>
      <c r="C61" s="20"/>
      <c r="D61" s="20"/>
      <c r="E61" s="20"/>
      <c r="F61" s="26" t="s">
        <v>30</v>
      </c>
      <c r="G61" s="20"/>
      <c r="H61" s="20"/>
      <c r="I61" s="20"/>
      <c r="J61" s="20"/>
    </row>
    <row r="62" spans="1:25" ht="15.75" x14ac:dyDescent="0.25">
      <c r="A62" s="25" t="s">
        <v>31</v>
      </c>
      <c r="B62" s="20"/>
      <c r="C62" s="20"/>
      <c r="D62" s="20"/>
      <c r="E62" s="20"/>
      <c r="F62" s="26" t="s">
        <v>32</v>
      </c>
      <c r="G62" s="20"/>
      <c r="H62" s="20"/>
      <c r="I62" s="20"/>
      <c r="J62" s="20"/>
    </row>
    <row r="63" spans="1:25" ht="15.75" x14ac:dyDescent="0.25">
      <c r="A63" s="25" t="s">
        <v>33</v>
      </c>
      <c r="B63" s="20"/>
      <c r="C63" s="20"/>
      <c r="D63" s="20"/>
      <c r="E63" s="20"/>
      <c r="F63" s="23" t="s">
        <v>34</v>
      </c>
      <c r="G63" s="20"/>
      <c r="H63" s="20"/>
      <c r="I63" s="20"/>
    </row>
    <row r="64" spans="1:25" ht="15.75" x14ac:dyDescent="0.25">
      <c r="A64" s="25"/>
      <c r="B64" s="20"/>
      <c r="C64" s="20"/>
      <c r="D64" s="20"/>
      <c r="E64" s="20"/>
      <c r="F64" s="23" t="s">
        <v>35</v>
      </c>
      <c r="G64" s="20"/>
      <c r="H64" s="20"/>
      <c r="I64" s="20"/>
    </row>
  </sheetData>
  <autoFilter ref="A4:J5">
    <filterColumn colId="4" showButton="0"/>
    <filterColumn colId="8" showButton="0"/>
  </autoFilter>
  <mergeCells count="8">
    <mergeCell ref="A2:J2"/>
    <mergeCell ref="A3:J3"/>
    <mergeCell ref="A4:A5"/>
    <mergeCell ref="B4:B5"/>
    <mergeCell ref="C4:C5"/>
    <mergeCell ref="E4:F4"/>
    <mergeCell ref="G4:H4"/>
    <mergeCell ref="I4:J4"/>
  </mergeCells>
  <pageMargins left="0.25" right="0.25" top="0.01" bottom="0.01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0.28515625" style="1" hidden="1" customWidth="1"/>
    <col min="4" max="4" width="11.28515625" style="1" customWidth="1"/>
    <col min="5" max="5" width="17.85546875" style="1" customWidth="1"/>
    <col min="6" max="6" width="9.28515625" style="1" customWidth="1"/>
    <col min="7" max="7" width="11.85546875" style="1" customWidth="1"/>
    <col min="8" max="8" width="10.85546875" style="1" customWidth="1"/>
    <col min="9" max="9" width="17.42578125" style="1" customWidth="1"/>
    <col min="10" max="12" width="9.140625" style="1"/>
    <col min="13" max="13" width="17.42578125" style="1" customWidth="1"/>
    <col min="14" max="14" width="14.5703125" style="1" customWidth="1"/>
    <col min="15" max="15" width="13.85546875" style="1" customWidth="1"/>
    <col min="16" max="16384" width="9.140625" style="1"/>
  </cols>
  <sheetData>
    <row r="1" spans="1:17" ht="108.75" customHeight="1" x14ac:dyDescent="0.2"/>
    <row r="2" spans="1:17" ht="23.25" customHeight="1" x14ac:dyDescent="0.2">
      <c r="A2" s="63"/>
      <c r="B2" s="63"/>
      <c r="C2" s="63"/>
      <c r="D2" s="63"/>
      <c r="E2" s="63"/>
      <c r="F2" s="63"/>
      <c r="G2" s="63"/>
      <c r="H2" s="63"/>
      <c r="I2" s="63"/>
    </row>
    <row r="3" spans="1:17" ht="19.5" customHeight="1" x14ac:dyDescent="0.2">
      <c r="B3" s="42"/>
      <c r="C3" s="42"/>
      <c r="D3" s="42"/>
      <c r="E3" s="42"/>
      <c r="F3" s="42"/>
      <c r="G3" s="42"/>
      <c r="H3" s="42"/>
      <c r="I3" s="41" t="s">
        <v>97</v>
      </c>
    </row>
    <row r="4" spans="1:17" ht="18.95" customHeight="1" x14ac:dyDescent="0.2">
      <c r="A4" s="67" t="s">
        <v>2</v>
      </c>
      <c r="B4" s="68" t="s">
        <v>3</v>
      </c>
      <c r="C4" s="2"/>
      <c r="D4" s="69" t="s">
        <v>4</v>
      </c>
      <c r="E4" s="69"/>
      <c r="F4" s="69" t="s">
        <v>5</v>
      </c>
      <c r="G4" s="69"/>
      <c r="H4" s="69" t="s">
        <v>6</v>
      </c>
      <c r="I4" s="69"/>
    </row>
    <row r="5" spans="1:17" ht="18.95" customHeight="1" x14ac:dyDescent="0.2">
      <c r="A5" s="67"/>
      <c r="B5" s="68"/>
      <c r="C5" s="3"/>
      <c r="D5" s="31" t="s">
        <v>7</v>
      </c>
      <c r="E5" s="31" t="s">
        <v>8</v>
      </c>
      <c r="F5" s="31" t="s">
        <v>9</v>
      </c>
      <c r="G5" s="31" t="s">
        <v>10</v>
      </c>
      <c r="H5" s="31" t="s">
        <v>9</v>
      </c>
      <c r="I5" s="31" t="s">
        <v>10</v>
      </c>
    </row>
    <row r="6" spans="1:17" s="10" customFormat="1" ht="18" customHeight="1" x14ac:dyDescent="0.2">
      <c r="A6" s="5" t="s">
        <v>15</v>
      </c>
      <c r="B6" s="6" t="s">
        <v>45</v>
      </c>
      <c r="C6" s="6"/>
      <c r="D6" s="7">
        <v>45316</v>
      </c>
      <c r="E6" s="8" t="s">
        <v>17</v>
      </c>
      <c r="F6" s="8"/>
      <c r="G6" s="8"/>
      <c r="H6" s="9">
        <f t="shared" ref="H6:H17" si="0">D6+4</f>
        <v>45320</v>
      </c>
      <c r="I6" s="8" t="s">
        <v>12</v>
      </c>
      <c r="M6" s="11"/>
      <c r="N6" s="11"/>
    </row>
    <row r="7" spans="1:17" ht="18" customHeight="1" x14ac:dyDescent="0.2">
      <c r="A7" s="5" t="s">
        <v>62</v>
      </c>
      <c r="B7" s="6" t="s">
        <v>70</v>
      </c>
      <c r="C7" s="6"/>
      <c r="D7" s="7">
        <v>45316</v>
      </c>
      <c r="E7" s="8" t="s">
        <v>11</v>
      </c>
      <c r="F7" s="8"/>
      <c r="G7" s="8"/>
      <c r="H7" s="9">
        <f t="shared" si="0"/>
        <v>45320</v>
      </c>
      <c r="I7" s="8" t="s">
        <v>12</v>
      </c>
      <c r="N7" s="12"/>
      <c r="O7" s="12"/>
    </row>
    <row r="8" spans="1:17" ht="18" customHeight="1" x14ac:dyDescent="0.2">
      <c r="A8" s="5" t="s">
        <v>19</v>
      </c>
      <c r="B8" s="6" t="s">
        <v>76</v>
      </c>
      <c r="C8" s="6"/>
      <c r="D8" s="7">
        <v>45317</v>
      </c>
      <c r="E8" s="8" t="s">
        <v>11</v>
      </c>
      <c r="F8" s="9">
        <f>D8+2</f>
        <v>45319</v>
      </c>
      <c r="G8" s="8" t="s">
        <v>13</v>
      </c>
      <c r="H8" s="9">
        <f t="shared" si="0"/>
        <v>45321</v>
      </c>
      <c r="I8" s="8" t="s">
        <v>6</v>
      </c>
      <c r="M8" s="12"/>
      <c r="N8" s="12"/>
    </row>
    <row r="9" spans="1:17" s="10" customFormat="1" ht="18" customHeight="1" x14ac:dyDescent="0.2">
      <c r="A9" s="5" t="s">
        <v>18</v>
      </c>
      <c r="B9" s="6" t="s">
        <v>45</v>
      </c>
      <c r="C9" s="6"/>
      <c r="D9" s="7">
        <v>45317</v>
      </c>
      <c r="E9" s="8" t="s">
        <v>11</v>
      </c>
      <c r="F9" s="8"/>
      <c r="G9" s="8"/>
      <c r="H9" s="9">
        <f t="shared" si="0"/>
        <v>45321</v>
      </c>
      <c r="I9" s="8" t="s">
        <v>12</v>
      </c>
      <c r="N9" s="11"/>
      <c r="O9" s="11"/>
      <c r="P9" s="11"/>
      <c r="Q9" s="11"/>
    </row>
    <row r="10" spans="1:17" ht="18" customHeight="1" x14ac:dyDescent="0.2">
      <c r="A10" s="5" t="s">
        <v>42</v>
      </c>
      <c r="B10" s="6" t="s">
        <v>70</v>
      </c>
      <c r="C10" s="6"/>
      <c r="D10" s="7">
        <v>45319</v>
      </c>
      <c r="E10" s="8" t="s">
        <v>40</v>
      </c>
      <c r="F10" s="9"/>
      <c r="G10" s="8"/>
      <c r="H10" s="9">
        <f t="shared" si="0"/>
        <v>45323</v>
      </c>
      <c r="I10" s="8" t="s">
        <v>41</v>
      </c>
      <c r="N10" s="12"/>
      <c r="O10" s="12"/>
    </row>
    <row r="11" spans="1:17" s="10" customFormat="1" ht="18" customHeight="1" x14ac:dyDescent="0.2">
      <c r="A11" s="5" t="s">
        <v>14</v>
      </c>
      <c r="B11" s="6" t="s">
        <v>70</v>
      </c>
      <c r="C11" s="6"/>
      <c r="D11" s="7">
        <v>45320</v>
      </c>
      <c r="E11" s="8" t="s">
        <v>17</v>
      </c>
      <c r="F11" s="8"/>
      <c r="G11" s="8"/>
      <c r="H11" s="9">
        <f t="shared" si="0"/>
        <v>45324</v>
      </c>
      <c r="I11" s="8" t="s">
        <v>12</v>
      </c>
      <c r="N11" s="11"/>
      <c r="O11" s="11"/>
      <c r="P11" s="11"/>
      <c r="Q11" s="11"/>
    </row>
    <row r="12" spans="1:17" s="10" customFormat="1" ht="18" customHeight="1" x14ac:dyDescent="0.2">
      <c r="A12" s="5" t="s">
        <v>71</v>
      </c>
      <c r="B12" s="6" t="s">
        <v>77</v>
      </c>
      <c r="C12" s="6"/>
      <c r="D12" s="7">
        <v>45321</v>
      </c>
      <c r="E12" s="8" t="s">
        <v>11</v>
      </c>
      <c r="F12" s="9"/>
      <c r="G12" s="8"/>
      <c r="H12" s="9">
        <f t="shared" si="0"/>
        <v>45325</v>
      </c>
      <c r="I12" s="8" t="s">
        <v>89</v>
      </c>
      <c r="N12" s="11"/>
      <c r="O12" s="11"/>
      <c r="P12" s="11"/>
      <c r="Q12" s="11"/>
    </row>
    <row r="13" spans="1:17" ht="18" customHeight="1" x14ac:dyDescent="0.2">
      <c r="A13" s="5" t="s">
        <v>38</v>
      </c>
      <c r="B13" s="6" t="s">
        <v>70</v>
      </c>
      <c r="C13" s="6"/>
      <c r="D13" s="7">
        <v>45322</v>
      </c>
      <c r="E13" s="8" t="s">
        <v>40</v>
      </c>
      <c r="F13" s="9"/>
      <c r="G13" s="8"/>
      <c r="H13" s="9">
        <f t="shared" si="0"/>
        <v>45326</v>
      </c>
      <c r="I13" s="8" t="s">
        <v>41</v>
      </c>
      <c r="N13" s="12"/>
      <c r="O13" s="12"/>
    </row>
    <row r="14" spans="1:17" ht="18" customHeight="1" x14ac:dyDescent="0.2">
      <c r="A14" s="5" t="s">
        <v>64</v>
      </c>
      <c r="B14" s="6" t="s">
        <v>84</v>
      </c>
      <c r="C14" s="6"/>
      <c r="D14" s="7">
        <v>45322</v>
      </c>
      <c r="E14" s="8" t="s">
        <v>11</v>
      </c>
      <c r="F14" s="9"/>
      <c r="G14" s="8"/>
      <c r="H14" s="9">
        <f t="shared" si="0"/>
        <v>45326</v>
      </c>
      <c r="I14" s="8" t="s">
        <v>89</v>
      </c>
      <c r="N14" s="12"/>
      <c r="O14" s="12"/>
      <c r="P14" s="12"/>
      <c r="Q14" s="12"/>
    </row>
    <row r="15" spans="1:17" s="10" customFormat="1" ht="18" customHeight="1" x14ac:dyDescent="0.2">
      <c r="A15" s="5" t="s">
        <v>62</v>
      </c>
      <c r="B15" s="6" t="s">
        <v>74</v>
      </c>
      <c r="C15" s="6"/>
      <c r="D15" s="7">
        <v>45323</v>
      </c>
      <c r="E15" s="8" t="s">
        <v>11</v>
      </c>
      <c r="F15" s="8"/>
      <c r="G15" s="8"/>
      <c r="H15" s="9">
        <f t="shared" si="0"/>
        <v>45327</v>
      </c>
      <c r="I15" s="8" t="s">
        <v>12</v>
      </c>
      <c r="M15" s="11"/>
      <c r="N15" s="11"/>
    </row>
    <row r="16" spans="1:17" ht="18" customHeight="1" x14ac:dyDescent="0.2">
      <c r="A16" s="32" t="s">
        <v>52</v>
      </c>
      <c r="B16" s="33" t="s">
        <v>79</v>
      </c>
      <c r="C16" s="33"/>
      <c r="D16" s="34">
        <v>45324</v>
      </c>
      <c r="E16" s="35" t="s">
        <v>11</v>
      </c>
      <c r="F16" s="36">
        <f>D16+2</f>
        <v>45326</v>
      </c>
      <c r="G16" s="35" t="s">
        <v>13</v>
      </c>
      <c r="H16" s="36">
        <f t="shared" si="0"/>
        <v>45328</v>
      </c>
      <c r="I16" s="35" t="s">
        <v>89</v>
      </c>
      <c r="N16" s="12"/>
      <c r="O16" s="12"/>
      <c r="P16" s="12"/>
      <c r="Q16" s="12"/>
    </row>
    <row r="17" spans="1:17" s="10" customFormat="1" ht="18" customHeight="1" x14ac:dyDescent="0.2">
      <c r="A17" s="32" t="s">
        <v>18</v>
      </c>
      <c r="B17" s="33" t="s">
        <v>70</v>
      </c>
      <c r="C17" s="33"/>
      <c r="D17" s="34">
        <v>45325</v>
      </c>
      <c r="E17" s="35" t="s">
        <v>11</v>
      </c>
      <c r="F17" s="35"/>
      <c r="G17" s="35"/>
      <c r="H17" s="36">
        <f t="shared" si="0"/>
        <v>45329</v>
      </c>
      <c r="I17" s="35" t="s">
        <v>12</v>
      </c>
      <c r="N17" s="11"/>
      <c r="O17" s="11"/>
      <c r="P17" s="11"/>
      <c r="Q17" s="11"/>
    </row>
    <row r="18" spans="1:17" ht="18" customHeight="1" x14ac:dyDescent="0.2">
      <c r="A18" s="37" t="s">
        <v>15</v>
      </c>
      <c r="B18" s="38" t="s">
        <v>70</v>
      </c>
      <c r="D18" s="34">
        <v>45326</v>
      </c>
      <c r="E18" s="35" t="s">
        <v>11</v>
      </c>
      <c r="F18" s="35"/>
      <c r="G18" s="35"/>
      <c r="H18" s="36" t="e">
        <f>#REF!+4</f>
        <v>#REF!</v>
      </c>
      <c r="I18" s="35" t="s">
        <v>12</v>
      </c>
      <c r="N18" s="12"/>
      <c r="O18" s="12"/>
      <c r="P18" s="12"/>
      <c r="Q18" s="12"/>
    </row>
    <row r="19" spans="1:17" ht="18" customHeight="1" x14ac:dyDescent="0.2">
      <c r="A19" s="32" t="s">
        <v>54</v>
      </c>
      <c r="B19" s="33" t="s">
        <v>86</v>
      </c>
      <c r="C19" s="33"/>
      <c r="D19" s="34">
        <v>45327</v>
      </c>
      <c r="E19" s="35" t="s">
        <v>11</v>
      </c>
      <c r="F19" s="36"/>
      <c r="G19" s="35"/>
      <c r="H19" s="36">
        <f>D19+4</f>
        <v>45331</v>
      </c>
      <c r="I19" s="35" t="s">
        <v>89</v>
      </c>
      <c r="M19" s="12"/>
      <c r="N19" s="12"/>
    </row>
    <row r="20" spans="1:17" ht="18" customHeight="1" x14ac:dyDescent="0.2">
      <c r="A20" s="37" t="s">
        <v>42</v>
      </c>
      <c r="B20" s="38" t="s">
        <v>74</v>
      </c>
      <c r="D20" s="34">
        <v>45328</v>
      </c>
      <c r="E20" s="35" t="s">
        <v>40</v>
      </c>
      <c r="F20" s="36"/>
      <c r="G20" s="35"/>
      <c r="H20" s="36" t="e">
        <f>#REF!+4</f>
        <v>#REF!</v>
      </c>
      <c r="I20" s="35" t="s">
        <v>41</v>
      </c>
      <c r="N20" s="12"/>
      <c r="O20" s="12"/>
    </row>
    <row r="21" spans="1:17" s="10" customFormat="1" ht="18" customHeight="1" x14ac:dyDescent="0.2">
      <c r="A21" s="32" t="s">
        <v>71</v>
      </c>
      <c r="B21" s="33" t="s">
        <v>87</v>
      </c>
      <c r="C21" s="33"/>
      <c r="D21" s="34">
        <v>45328</v>
      </c>
      <c r="E21" s="35" t="s">
        <v>11</v>
      </c>
      <c r="F21" s="36">
        <f>D21+2</f>
        <v>45330</v>
      </c>
      <c r="G21" s="35" t="s">
        <v>13</v>
      </c>
      <c r="H21" s="36">
        <f>D21+4</f>
        <v>45332</v>
      </c>
      <c r="I21" s="35" t="s">
        <v>89</v>
      </c>
      <c r="N21" s="11"/>
      <c r="O21" s="11"/>
      <c r="P21" s="11"/>
      <c r="Q21" s="11"/>
    </row>
    <row r="22" spans="1:17" s="10" customFormat="1" ht="18" customHeight="1" x14ac:dyDescent="0.2">
      <c r="A22" s="32" t="s">
        <v>14</v>
      </c>
      <c r="B22" s="33" t="s">
        <v>74</v>
      </c>
      <c r="C22" s="33"/>
      <c r="D22" s="34">
        <v>45330</v>
      </c>
      <c r="E22" s="35" t="s">
        <v>17</v>
      </c>
      <c r="F22" s="35"/>
      <c r="G22" s="35"/>
      <c r="H22" s="36" t="e">
        <f>#REF!+4</f>
        <v>#REF!</v>
      </c>
      <c r="I22" s="35" t="s">
        <v>12</v>
      </c>
      <c r="N22" s="11"/>
      <c r="O22" s="11"/>
      <c r="P22" s="11"/>
      <c r="Q22" s="11"/>
    </row>
    <row r="23" spans="1:17" ht="18" customHeight="1" x14ac:dyDescent="0.2">
      <c r="A23" s="32" t="s">
        <v>19</v>
      </c>
      <c r="B23" s="33" t="s">
        <v>85</v>
      </c>
      <c r="C23" s="33"/>
      <c r="D23" s="34">
        <v>45330</v>
      </c>
      <c r="E23" s="35" t="s">
        <v>11</v>
      </c>
      <c r="F23" s="36">
        <f>D23+2</f>
        <v>45332</v>
      </c>
      <c r="G23" s="35" t="s">
        <v>13</v>
      </c>
      <c r="H23" s="36" t="e">
        <f>#REF!+4</f>
        <v>#REF!</v>
      </c>
      <c r="I23" s="35" t="s">
        <v>89</v>
      </c>
      <c r="M23" s="12"/>
      <c r="N23" s="12"/>
    </row>
    <row r="24" spans="1:17" s="10" customFormat="1" ht="18" customHeight="1" x14ac:dyDescent="0.2">
      <c r="A24" s="32" t="s">
        <v>62</v>
      </c>
      <c r="B24" s="33" t="s">
        <v>81</v>
      </c>
      <c r="C24" s="33"/>
      <c r="D24" s="34">
        <v>45332</v>
      </c>
      <c r="E24" s="35" t="s">
        <v>11</v>
      </c>
      <c r="F24" s="35"/>
      <c r="G24" s="35"/>
      <c r="H24" s="36">
        <f t="shared" ref="H24:H39" si="1">D24+4</f>
        <v>45336</v>
      </c>
      <c r="I24" s="35" t="s">
        <v>12</v>
      </c>
      <c r="M24" s="11"/>
      <c r="N24" s="11"/>
    </row>
    <row r="25" spans="1:17" s="10" customFormat="1" ht="18" customHeight="1" x14ac:dyDescent="0.2">
      <c r="A25" s="32" t="s">
        <v>66</v>
      </c>
      <c r="B25" s="33" t="s">
        <v>88</v>
      </c>
      <c r="C25" s="33"/>
      <c r="D25" s="34">
        <v>45334</v>
      </c>
      <c r="E25" s="35" t="s">
        <v>11</v>
      </c>
      <c r="F25" s="36"/>
      <c r="G25" s="35"/>
      <c r="H25" s="36">
        <f t="shared" si="1"/>
        <v>45338</v>
      </c>
      <c r="I25" s="35" t="s">
        <v>89</v>
      </c>
      <c r="N25" s="11"/>
      <c r="O25" s="11"/>
      <c r="P25" s="11"/>
      <c r="Q25" s="11"/>
    </row>
    <row r="26" spans="1:17" ht="18" customHeight="1" x14ac:dyDescent="0.2">
      <c r="A26" s="5" t="s">
        <v>38</v>
      </c>
      <c r="B26" s="6" t="s">
        <v>74</v>
      </c>
      <c r="C26" s="6"/>
      <c r="D26" s="7">
        <v>45339</v>
      </c>
      <c r="E26" s="8" t="s">
        <v>40</v>
      </c>
      <c r="F26" s="9"/>
      <c r="G26" s="8"/>
      <c r="H26" s="9">
        <f t="shared" si="1"/>
        <v>45343</v>
      </c>
      <c r="I26" s="8" t="s">
        <v>41</v>
      </c>
      <c r="N26" s="12"/>
      <c r="O26" s="12"/>
    </row>
    <row r="27" spans="1:17" ht="18" customHeight="1" x14ac:dyDescent="0.2">
      <c r="A27" s="5" t="s">
        <v>52</v>
      </c>
      <c r="B27" s="6" t="s">
        <v>90</v>
      </c>
      <c r="C27" s="6"/>
      <c r="D27" s="7">
        <v>45340</v>
      </c>
      <c r="E27" s="8" t="s">
        <v>11</v>
      </c>
      <c r="F27" s="9">
        <f>D27+2</f>
        <v>45342</v>
      </c>
      <c r="G27" s="8" t="s">
        <v>13</v>
      </c>
      <c r="H27" s="9">
        <f t="shared" si="1"/>
        <v>45344</v>
      </c>
      <c r="I27" s="8" t="s">
        <v>89</v>
      </c>
      <c r="N27" s="12"/>
      <c r="O27" s="12"/>
      <c r="P27" s="12"/>
      <c r="Q27" s="12"/>
    </row>
    <row r="28" spans="1:17" s="10" customFormat="1" ht="18" customHeight="1" x14ac:dyDescent="0.2">
      <c r="A28" s="5" t="s">
        <v>18</v>
      </c>
      <c r="B28" s="6" t="s">
        <v>74</v>
      </c>
      <c r="C28" s="6"/>
      <c r="D28" s="7">
        <v>45340</v>
      </c>
      <c r="E28" s="8" t="s">
        <v>11</v>
      </c>
      <c r="F28" s="8"/>
      <c r="G28" s="8"/>
      <c r="H28" s="9">
        <f t="shared" si="1"/>
        <v>45344</v>
      </c>
      <c r="I28" s="8" t="s">
        <v>12</v>
      </c>
      <c r="N28" s="11"/>
      <c r="O28" s="11"/>
      <c r="P28" s="11"/>
      <c r="Q28" s="11"/>
    </row>
    <row r="29" spans="1:17" ht="18" customHeight="1" x14ac:dyDescent="0.2">
      <c r="A29" s="5" t="s">
        <v>15</v>
      </c>
      <c r="B29" s="6" t="s">
        <v>74</v>
      </c>
      <c r="C29" s="6"/>
      <c r="D29" s="7">
        <v>45342</v>
      </c>
      <c r="E29" s="8" t="s">
        <v>17</v>
      </c>
      <c r="F29" s="8"/>
      <c r="G29" s="8"/>
      <c r="H29" s="9">
        <f t="shared" si="1"/>
        <v>45346</v>
      </c>
      <c r="I29" s="8" t="s">
        <v>12</v>
      </c>
      <c r="N29" s="12"/>
      <c r="O29" s="12"/>
      <c r="P29" s="12"/>
      <c r="Q29" s="12"/>
    </row>
    <row r="30" spans="1:17" ht="18" customHeight="1" x14ac:dyDescent="0.2">
      <c r="A30" s="5" t="s">
        <v>54</v>
      </c>
      <c r="B30" s="6" t="s">
        <v>91</v>
      </c>
      <c r="C30" s="6"/>
      <c r="D30" s="45">
        <v>45343</v>
      </c>
      <c r="E30" s="8" t="s">
        <v>11</v>
      </c>
      <c r="F30" s="9"/>
      <c r="G30" s="8"/>
      <c r="H30" s="9">
        <f t="shared" si="1"/>
        <v>45347</v>
      </c>
      <c r="I30" s="8" t="s">
        <v>89</v>
      </c>
      <c r="M30" s="12"/>
      <c r="N30" s="12"/>
    </row>
    <row r="31" spans="1:17" ht="18" customHeight="1" x14ac:dyDescent="0.2">
      <c r="A31" s="39" t="s">
        <v>42</v>
      </c>
      <c r="B31" s="40" t="s">
        <v>81</v>
      </c>
      <c r="C31" s="10"/>
      <c r="D31" s="45">
        <v>45344</v>
      </c>
      <c r="E31" s="8" t="s">
        <v>40</v>
      </c>
      <c r="F31" s="9"/>
      <c r="G31" s="8"/>
      <c r="H31" s="9">
        <f t="shared" si="1"/>
        <v>45348</v>
      </c>
      <c r="I31" s="8" t="s">
        <v>41</v>
      </c>
      <c r="N31" s="12"/>
      <c r="O31" s="12"/>
    </row>
    <row r="32" spans="1:17" s="10" customFormat="1" ht="18" customHeight="1" x14ac:dyDescent="0.2">
      <c r="A32" s="5" t="s">
        <v>14</v>
      </c>
      <c r="B32" s="6" t="s">
        <v>81</v>
      </c>
      <c r="C32" s="6"/>
      <c r="D32" s="7">
        <v>45344</v>
      </c>
      <c r="E32" s="8" t="s">
        <v>11</v>
      </c>
      <c r="F32" s="8"/>
      <c r="G32" s="8"/>
      <c r="H32" s="9">
        <f t="shared" si="1"/>
        <v>45348</v>
      </c>
      <c r="I32" s="8" t="s">
        <v>12</v>
      </c>
      <c r="N32" s="11"/>
      <c r="O32" s="11"/>
      <c r="P32" s="11"/>
      <c r="Q32" s="11"/>
    </row>
    <row r="33" spans="1:17" s="10" customFormat="1" ht="18" customHeight="1" x14ac:dyDescent="0.2">
      <c r="A33" s="5" t="s">
        <v>71</v>
      </c>
      <c r="B33" s="6" t="s">
        <v>92</v>
      </c>
      <c r="C33" s="6"/>
      <c r="D33" s="45">
        <v>45344</v>
      </c>
      <c r="E33" s="8" t="s">
        <v>11</v>
      </c>
      <c r="F33" s="9"/>
      <c r="G33" s="8"/>
      <c r="H33" s="9">
        <f t="shared" si="1"/>
        <v>45348</v>
      </c>
      <c r="I33" s="8" t="s">
        <v>89</v>
      </c>
      <c r="N33" s="11"/>
      <c r="O33" s="11"/>
      <c r="P33" s="11"/>
      <c r="Q33" s="11"/>
    </row>
    <row r="34" spans="1:17" s="10" customFormat="1" ht="18" customHeight="1" x14ac:dyDescent="0.2">
      <c r="A34" s="5" t="s">
        <v>19</v>
      </c>
      <c r="B34" s="6" t="s">
        <v>93</v>
      </c>
      <c r="C34" s="6"/>
      <c r="D34" s="7">
        <v>45345</v>
      </c>
      <c r="E34" s="8" t="s">
        <v>11</v>
      </c>
      <c r="F34" s="9">
        <f>D34+2</f>
        <v>45347</v>
      </c>
      <c r="G34" s="8" t="s">
        <v>13</v>
      </c>
      <c r="H34" s="9">
        <f t="shared" si="1"/>
        <v>45349</v>
      </c>
      <c r="I34" s="8" t="s">
        <v>89</v>
      </c>
      <c r="M34" s="11"/>
      <c r="N34" s="11"/>
    </row>
    <row r="35" spans="1:17" s="10" customFormat="1" ht="18" customHeight="1" x14ac:dyDescent="0.2">
      <c r="A35" s="5" t="s">
        <v>62</v>
      </c>
      <c r="B35" s="6" t="s">
        <v>82</v>
      </c>
      <c r="C35" s="6"/>
      <c r="D35" s="7">
        <v>45346</v>
      </c>
      <c r="E35" s="8" t="s">
        <v>17</v>
      </c>
      <c r="F35" s="8"/>
      <c r="G35" s="8"/>
      <c r="H35" s="9">
        <f t="shared" si="1"/>
        <v>45350</v>
      </c>
      <c r="I35" s="8" t="s">
        <v>12</v>
      </c>
      <c r="M35" s="11"/>
      <c r="N35" s="11"/>
    </row>
    <row r="36" spans="1:17" s="10" customFormat="1" ht="18" customHeight="1" x14ac:dyDescent="0.2">
      <c r="A36" s="5" t="s">
        <v>18</v>
      </c>
      <c r="B36" s="40" t="s">
        <v>81</v>
      </c>
      <c r="C36" s="6"/>
      <c r="D36" s="7">
        <v>45347</v>
      </c>
      <c r="E36" s="8" t="s">
        <v>11</v>
      </c>
      <c r="F36" s="8"/>
      <c r="G36" s="8"/>
      <c r="H36" s="9">
        <f t="shared" si="1"/>
        <v>45351</v>
      </c>
      <c r="I36" s="8" t="s">
        <v>12</v>
      </c>
      <c r="N36" s="11"/>
      <c r="O36" s="11"/>
      <c r="P36" s="11"/>
      <c r="Q36" s="11"/>
    </row>
    <row r="37" spans="1:17" ht="18" customHeight="1" x14ac:dyDescent="0.2">
      <c r="A37" s="5" t="s">
        <v>38</v>
      </c>
      <c r="B37" s="6" t="s">
        <v>81</v>
      </c>
      <c r="C37" s="6"/>
      <c r="D37" s="7">
        <v>45347</v>
      </c>
      <c r="E37" s="8" t="s">
        <v>40</v>
      </c>
      <c r="F37" s="9"/>
      <c r="G37" s="8"/>
      <c r="H37" s="9">
        <f t="shared" si="1"/>
        <v>45351</v>
      </c>
      <c r="I37" s="8" t="s">
        <v>41</v>
      </c>
      <c r="N37" s="12"/>
      <c r="O37" s="12"/>
    </row>
    <row r="38" spans="1:17" ht="18" customHeight="1" x14ac:dyDescent="0.2">
      <c r="A38" s="5" t="s">
        <v>52</v>
      </c>
      <c r="B38" s="6" t="s">
        <v>94</v>
      </c>
      <c r="C38" s="6"/>
      <c r="D38" s="7">
        <v>45348</v>
      </c>
      <c r="E38" s="8" t="s">
        <v>11</v>
      </c>
      <c r="F38" s="9"/>
      <c r="G38" s="8"/>
      <c r="H38" s="9">
        <f t="shared" si="1"/>
        <v>45352</v>
      </c>
      <c r="I38" s="8" t="s">
        <v>89</v>
      </c>
      <c r="N38" s="12"/>
      <c r="O38" s="12"/>
      <c r="P38" s="12"/>
      <c r="Q38" s="12"/>
    </row>
    <row r="39" spans="1:17" ht="18" customHeight="1" x14ac:dyDescent="0.2">
      <c r="A39" s="5" t="s">
        <v>15</v>
      </c>
      <c r="B39" s="6" t="s">
        <v>81</v>
      </c>
      <c r="C39" s="6"/>
      <c r="D39" s="7">
        <v>45349</v>
      </c>
      <c r="E39" s="8" t="s">
        <v>17</v>
      </c>
      <c r="F39" s="9"/>
      <c r="G39" s="8"/>
      <c r="H39" s="9">
        <f t="shared" si="1"/>
        <v>45353</v>
      </c>
      <c r="I39" s="8" t="s">
        <v>12</v>
      </c>
      <c r="N39" s="12"/>
      <c r="O39" s="12"/>
      <c r="P39" s="12"/>
      <c r="Q39" s="12"/>
    </row>
    <row r="40" spans="1:17" ht="18" customHeight="1" x14ac:dyDescent="0.2">
      <c r="N40" s="12"/>
      <c r="O40" s="12"/>
    </row>
    <row r="41" spans="1:17" s="10" customFormat="1" ht="18" customHeight="1" x14ac:dyDescent="0.2">
      <c r="N41" s="11"/>
      <c r="O41" s="11"/>
      <c r="P41" s="11"/>
      <c r="Q41" s="11"/>
    </row>
    <row r="42" spans="1:17" s="10" customFormat="1" ht="18" customHeight="1" x14ac:dyDescent="0.2">
      <c r="N42" s="11"/>
      <c r="O42" s="11"/>
      <c r="P42" s="11"/>
      <c r="Q42" s="11"/>
    </row>
    <row r="43" spans="1:17" ht="18" customHeight="1" x14ac:dyDescent="0.2">
      <c r="N43" s="12"/>
      <c r="O43" s="12"/>
    </row>
    <row r="44" spans="1:17" s="10" customFormat="1" ht="18" customHeight="1" x14ac:dyDescent="0.2">
      <c r="M44" s="11"/>
      <c r="N44" s="11"/>
    </row>
    <row r="45" spans="1:17" s="10" customFormat="1" ht="18" customHeight="1" x14ac:dyDescent="0.2">
      <c r="M45" s="11"/>
      <c r="N45" s="11"/>
    </row>
    <row r="46" spans="1:17" s="10" customFormat="1" ht="18" customHeight="1" x14ac:dyDescent="0.2">
      <c r="N46" s="11"/>
      <c r="O46" s="11"/>
      <c r="P46" s="11"/>
      <c r="Q46" s="11"/>
    </row>
    <row r="47" spans="1:17" ht="18" customHeight="1" x14ac:dyDescent="0.2">
      <c r="N47" s="12"/>
      <c r="O47" s="12"/>
      <c r="P47" s="12"/>
      <c r="Q47" s="12"/>
    </row>
    <row r="48" spans="1:17" s="10" customFormat="1" ht="17.25" customHeight="1" x14ac:dyDescent="0.2">
      <c r="A48" s="14"/>
      <c r="B48" s="15"/>
      <c r="C48" s="15"/>
      <c r="D48" s="16"/>
      <c r="E48" s="17"/>
      <c r="F48" s="17"/>
      <c r="G48" s="17"/>
      <c r="H48" s="18"/>
      <c r="I48" s="17"/>
      <c r="M48" s="11"/>
      <c r="N48" s="11"/>
    </row>
    <row r="49" spans="1:9" ht="15.75" x14ac:dyDescent="0.25">
      <c r="A49" s="19" t="s">
        <v>23</v>
      </c>
      <c r="B49" s="43"/>
      <c r="C49" s="43"/>
      <c r="D49" s="43"/>
      <c r="E49" s="44"/>
      <c r="F49" s="43"/>
      <c r="G49" s="21" t="s">
        <v>24</v>
      </c>
      <c r="H49" s="20"/>
      <c r="I49" s="20"/>
    </row>
    <row r="50" spans="1:9" ht="15.75" x14ac:dyDescent="0.25">
      <c r="A50" s="25" t="s">
        <v>25</v>
      </c>
      <c r="B50" s="43"/>
      <c r="C50" s="43"/>
      <c r="D50" s="43"/>
      <c r="E50" s="44"/>
      <c r="F50" s="43"/>
      <c r="G50" s="23" t="s">
        <v>26</v>
      </c>
      <c r="H50" s="20"/>
      <c r="I50" s="20"/>
    </row>
    <row r="51" spans="1:9" ht="15.75" x14ac:dyDescent="0.25">
      <c r="A51" s="43" t="s">
        <v>27</v>
      </c>
      <c r="B51" s="43"/>
      <c r="C51" s="43"/>
      <c r="D51" s="43"/>
      <c r="E51" s="44"/>
      <c r="F51" s="43"/>
      <c r="G51" s="23" t="s">
        <v>28</v>
      </c>
      <c r="H51" s="20"/>
      <c r="I51" s="20"/>
    </row>
    <row r="52" spans="1:9" ht="15.75" x14ac:dyDescent="0.25">
      <c r="A52" s="25" t="s">
        <v>29</v>
      </c>
      <c r="B52" s="43"/>
      <c r="C52" s="43"/>
      <c r="D52" s="43"/>
      <c r="E52" s="44"/>
      <c r="F52" s="43"/>
      <c r="G52" s="23" t="s">
        <v>30</v>
      </c>
      <c r="H52" s="20"/>
      <c r="I52" s="20"/>
    </row>
    <row r="53" spans="1:9" ht="15.75" x14ac:dyDescent="0.25">
      <c r="A53" s="25" t="s">
        <v>31</v>
      </c>
      <c r="B53" s="43"/>
      <c r="C53" s="43"/>
      <c r="D53" s="43"/>
      <c r="E53" s="44"/>
      <c r="F53" s="43"/>
      <c r="G53" s="23" t="s">
        <v>32</v>
      </c>
      <c r="H53" s="20"/>
      <c r="I53" s="20"/>
    </row>
    <row r="54" spans="1:9" ht="15.75" x14ac:dyDescent="0.25">
      <c r="A54" s="25" t="s">
        <v>33</v>
      </c>
      <c r="B54" s="43"/>
      <c r="C54" s="43"/>
      <c r="D54" s="43"/>
      <c r="E54" s="44"/>
      <c r="F54" s="43"/>
      <c r="G54" s="23" t="s">
        <v>34</v>
      </c>
      <c r="H54" s="20"/>
    </row>
    <row r="55" spans="1:9" ht="15.75" x14ac:dyDescent="0.25">
      <c r="A55" s="43"/>
      <c r="B55" s="43"/>
      <c r="C55" s="43"/>
      <c r="D55" s="43"/>
      <c r="E55" s="44"/>
      <c r="F55" s="43"/>
      <c r="G55" s="23" t="s">
        <v>35</v>
      </c>
      <c r="H55" s="20"/>
    </row>
  </sheetData>
  <autoFilter ref="A4:I40">
    <filterColumn colId="3" showButton="0"/>
    <filterColumn colId="7" showButton="0"/>
  </autoFilter>
  <mergeCells count="6">
    <mergeCell ref="A2:I2"/>
    <mergeCell ref="A4:A5"/>
    <mergeCell ref="B4:B5"/>
    <mergeCell ref="D4:E4"/>
    <mergeCell ref="F4:G4"/>
    <mergeCell ref="H4:I4"/>
  </mergeCells>
  <pageMargins left="0.25" right="0.25" top="0.01" bottom="0.01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2"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1.28515625" style="1" customWidth="1"/>
    <col min="4" max="4" width="17.85546875" style="1" customWidth="1"/>
    <col min="5" max="5" width="9.28515625" style="1" customWidth="1"/>
    <col min="6" max="6" width="11.85546875" style="1" customWidth="1"/>
    <col min="7" max="7" width="10.85546875" style="1" customWidth="1"/>
    <col min="8" max="8" width="17.42578125" style="1" customWidth="1"/>
    <col min="9" max="11" width="9.140625" style="1"/>
    <col min="12" max="12" width="17.42578125" style="1" customWidth="1"/>
    <col min="13" max="13" width="14.5703125" style="1" customWidth="1"/>
    <col min="14" max="14" width="13.85546875" style="1" customWidth="1"/>
    <col min="15" max="16384" width="9.140625" style="1"/>
  </cols>
  <sheetData>
    <row r="1" spans="1:13" ht="108.75" customHeight="1" x14ac:dyDescent="0.2"/>
    <row r="2" spans="1:13" ht="23.25" customHeight="1" x14ac:dyDescent="0.2">
      <c r="A2" s="63"/>
      <c r="B2" s="63"/>
      <c r="C2" s="63"/>
      <c r="D2" s="63"/>
      <c r="E2" s="63"/>
      <c r="F2" s="63"/>
      <c r="G2" s="63"/>
      <c r="H2" s="63"/>
    </row>
    <row r="3" spans="1:13" ht="19.5" customHeight="1" x14ac:dyDescent="0.2">
      <c r="B3" s="42"/>
      <c r="C3" s="42"/>
      <c r="D3" s="42"/>
      <c r="E3" s="42"/>
      <c r="F3" s="42"/>
      <c r="G3" s="42"/>
      <c r="H3" s="46" t="s">
        <v>123</v>
      </c>
    </row>
    <row r="4" spans="1:13" ht="18.95" customHeight="1" x14ac:dyDescent="0.2">
      <c r="A4" s="67" t="s">
        <v>2</v>
      </c>
      <c r="B4" s="68" t="s">
        <v>3</v>
      </c>
      <c r="C4" s="69" t="s">
        <v>4</v>
      </c>
      <c r="D4" s="69"/>
      <c r="E4" s="69" t="s">
        <v>5</v>
      </c>
      <c r="F4" s="69"/>
      <c r="G4" s="69" t="s">
        <v>6</v>
      </c>
      <c r="H4" s="69"/>
    </row>
    <row r="5" spans="1:13" ht="18.95" customHeight="1" x14ac:dyDescent="0.2">
      <c r="A5" s="67"/>
      <c r="B5" s="68"/>
      <c r="C5" s="47" t="s">
        <v>7</v>
      </c>
      <c r="D5" s="47" t="s">
        <v>8</v>
      </c>
      <c r="E5" s="47" t="s">
        <v>9</v>
      </c>
      <c r="F5" s="47" t="s">
        <v>10</v>
      </c>
      <c r="G5" s="47" t="s">
        <v>9</v>
      </c>
      <c r="H5" s="47" t="s">
        <v>10</v>
      </c>
    </row>
    <row r="6" spans="1:13" s="10" customFormat="1" ht="17.25" hidden="1" customHeight="1" x14ac:dyDescent="0.2">
      <c r="A6" s="39" t="s">
        <v>42</v>
      </c>
      <c r="B6" s="6" t="s">
        <v>82</v>
      </c>
      <c r="C6" s="7">
        <v>45351</v>
      </c>
      <c r="D6" s="8" t="s">
        <v>40</v>
      </c>
      <c r="E6" s="9"/>
      <c r="F6" s="8"/>
      <c r="G6" s="9">
        <f t="shared" ref="G6:G14" si="0">C6+4</f>
        <v>45355</v>
      </c>
      <c r="H6" s="8" t="s">
        <v>41</v>
      </c>
      <c r="L6" s="11"/>
      <c r="M6" s="11"/>
    </row>
    <row r="7" spans="1:13" ht="18.75" hidden="1" x14ac:dyDescent="0.2">
      <c r="A7" s="5" t="s">
        <v>14</v>
      </c>
      <c r="B7" s="6" t="s">
        <v>82</v>
      </c>
      <c r="C7" s="7">
        <v>45351</v>
      </c>
      <c r="D7" s="8" t="s">
        <v>11</v>
      </c>
      <c r="E7" s="8"/>
      <c r="F7" s="8"/>
      <c r="G7" s="9">
        <f t="shared" si="0"/>
        <v>45355</v>
      </c>
      <c r="H7" s="8" t="s">
        <v>12</v>
      </c>
    </row>
    <row r="8" spans="1:13" ht="18.75" hidden="1" x14ac:dyDescent="0.2">
      <c r="A8" s="5" t="s">
        <v>56</v>
      </c>
      <c r="B8" s="6" t="s">
        <v>98</v>
      </c>
      <c r="C8" s="7">
        <v>45352</v>
      </c>
      <c r="D8" s="8" t="s">
        <v>11</v>
      </c>
      <c r="E8" s="9"/>
      <c r="F8" s="8"/>
      <c r="G8" s="9">
        <f t="shared" si="0"/>
        <v>45356</v>
      </c>
      <c r="H8" s="8" t="s">
        <v>89</v>
      </c>
    </row>
    <row r="9" spans="1:13" ht="18.75" hidden="1" x14ac:dyDescent="0.2">
      <c r="A9" s="5" t="s">
        <v>108</v>
      </c>
      <c r="B9" s="6" t="s">
        <v>109</v>
      </c>
      <c r="C9" s="7">
        <v>45352</v>
      </c>
      <c r="D9" s="8" t="s">
        <v>110</v>
      </c>
      <c r="E9" s="9"/>
      <c r="F9" s="8"/>
      <c r="G9" s="9">
        <f t="shared" si="0"/>
        <v>45356</v>
      </c>
      <c r="H9" s="8" t="s">
        <v>114</v>
      </c>
    </row>
    <row r="10" spans="1:13" ht="18.75" hidden="1" x14ac:dyDescent="0.2">
      <c r="A10" s="5" t="s">
        <v>62</v>
      </c>
      <c r="B10" s="6" t="s">
        <v>83</v>
      </c>
      <c r="C10" s="7">
        <v>45353</v>
      </c>
      <c r="D10" s="8" t="s">
        <v>17</v>
      </c>
      <c r="E10" s="8"/>
      <c r="F10" s="8"/>
      <c r="G10" s="9">
        <f>C10+4</f>
        <v>45357</v>
      </c>
      <c r="H10" s="8" t="s">
        <v>12</v>
      </c>
    </row>
    <row r="11" spans="1:13" ht="18.75" hidden="1" x14ac:dyDescent="0.2">
      <c r="A11" s="5" t="s">
        <v>38</v>
      </c>
      <c r="B11" s="6" t="s">
        <v>82</v>
      </c>
      <c r="C11" s="7">
        <v>45354</v>
      </c>
      <c r="D11" s="8" t="s">
        <v>40</v>
      </c>
      <c r="E11" s="9"/>
      <c r="F11" s="8"/>
      <c r="G11" s="9">
        <f t="shared" si="0"/>
        <v>45358</v>
      </c>
      <c r="H11" s="8" t="s">
        <v>41</v>
      </c>
    </row>
    <row r="12" spans="1:13" ht="18.75" hidden="1" x14ac:dyDescent="0.2">
      <c r="A12" s="5" t="s">
        <v>19</v>
      </c>
      <c r="B12" s="6" t="s">
        <v>95</v>
      </c>
      <c r="C12" s="7">
        <v>45353</v>
      </c>
      <c r="D12" s="8" t="s">
        <v>11</v>
      </c>
      <c r="E12" s="9">
        <f>C12+2</f>
        <v>45355</v>
      </c>
      <c r="F12" s="8" t="s">
        <v>13</v>
      </c>
      <c r="G12" s="9">
        <f t="shared" si="0"/>
        <v>45357</v>
      </c>
      <c r="H12" s="8" t="s">
        <v>89</v>
      </c>
    </row>
    <row r="13" spans="1:13" ht="18.75" hidden="1" x14ac:dyDescent="0.2">
      <c r="A13" s="5" t="s">
        <v>18</v>
      </c>
      <c r="B13" s="40" t="s">
        <v>82</v>
      </c>
      <c r="C13" s="7">
        <v>45355</v>
      </c>
      <c r="D13" s="8" t="s">
        <v>11</v>
      </c>
      <c r="E13" s="8"/>
      <c r="F13" s="8"/>
      <c r="G13" s="9">
        <f t="shared" si="0"/>
        <v>45359</v>
      </c>
      <c r="H13" s="8" t="s">
        <v>12</v>
      </c>
    </row>
    <row r="14" spans="1:13" ht="18.75" hidden="1" x14ac:dyDescent="0.2">
      <c r="A14" s="5" t="s">
        <v>66</v>
      </c>
      <c r="B14" s="6" t="s">
        <v>96</v>
      </c>
      <c r="C14" s="7">
        <v>45357</v>
      </c>
      <c r="D14" s="8" t="s">
        <v>11</v>
      </c>
      <c r="E14" s="9"/>
      <c r="F14" s="8"/>
      <c r="G14" s="9">
        <f t="shared" si="0"/>
        <v>45361</v>
      </c>
      <c r="H14" s="8" t="s">
        <v>89</v>
      </c>
    </row>
    <row r="15" spans="1:13" ht="18.75" hidden="1" x14ac:dyDescent="0.2">
      <c r="A15" s="39" t="s">
        <v>111</v>
      </c>
      <c r="B15" s="40" t="s">
        <v>112</v>
      </c>
      <c r="C15" s="7">
        <v>45356</v>
      </c>
      <c r="D15" s="8" t="s">
        <v>113</v>
      </c>
      <c r="E15" s="50"/>
      <c r="F15" s="8"/>
      <c r="G15" s="9">
        <f>C21+4</f>
        <v>45364</v>
      </c>
      <c r="H15" s="8" t="s">
        <v>114</v>
      </c>
    </row>
    <row r="16" spans="1:13" ht="18.75" hidden="1" x14ac:dyDescent="0.2">
      <c r="A16" s="39" t="s">
        <v>15</v>
      </c>
      <c r="B16" s="40" t="s">
        <v>82</v>
      </c>
      <c r="C16" s="7">
        <v>45356</v>
      </c>
      <c r="D16" s="8" t="s">
        <v>17</v>
      </c>
      <c r="E16" s="50"/>
      <c r="F16" s="8"/>
      <c r="G16" s="9">
        <f>C19+4</f>
        <v>45363</v>
      </c>
      <c r="H16" s="8" t="s">
        <v>89</v>
      </c>
      <c r="I16" s="1" t="s">
        <v>100</v>
      </c>
    </row>
    <row r="17" spans="1:13" s="10" customFormat="1" ht="17.25" hidden="1" customHeight="1" x14ac:dyDescent="0.2">
      <c r="A17" s="39" t="s">
        <v>42</v>
      </c>
      <c r="B17" s="6" t="s">
        <v>83</v>
      </c>
      <c r="C17" s="7">
        <v>45358</v>
      </c>
      <c r="D17" s="8" t="s">
        <v>40</v>
      </c>
      <c r="E17" s="9"/>
      <c r="F17" s="8"/>
      <c r="G17" s="9">
        <f>C22+4</f>
        <v>45364</v>
      </c>
      <c r="H17" s="8" t="s">
        <v>41</v>
      </c>
      <c r="L17" s="11"/>
      <c r="M17" s="11"/>
    </row>
    <row r="18" spans="1:13" ht="18.75" hidden="1" x14ac:dyDescent="0.2">
      <c r="A18" s="5" t="s">
        <v>14</v>
      </c>
      <c r="B18" s="6" t="s">
        <v>83</v>
      </c>
      <c r="C18" s="7">
        <v>45358</v>
      </c>
      <c r="D18" s="8" t="s">
        <v>11</v>
      </c>
      <c r="E18" s="8"/>
      <c r="F18" s="8"/>
      <c r="G18" s="9">
        <f>C18+4</f>
        <v>45362</v>
      </c>
      <c r="H18" s="8" t="s">
        <v>12</v>
      </c>
    </row>
    <row r="19" spans="1:13" ht="18.75" hidden="1" x14ac:dyDescent="0.2">
      <c r="A19" s="5" t="s">
        <v>56</v>
      </c>
      <c r="B19" s="6" t="s">
        <v>99</v>
      </c>
      <c r="C19" s="7">
        <v>45359</v>
      </c>
      <c r="D19" s="8" t="s">
        <v>11</v>
      </c>
      <c r="E19" s="9"/>
      <c r="F19" s="48"/>
      <c r="G19" s="9">
        <f>C22+4</f>
        <v>45364</v>
      </c>
      <c r="H19" s="8" t="s">
        <v>89</v>
      </c>
    </row>
    <row r="20" spans="1:13" ht="18.75" hidden="1" x14ac:dyDescent="0.2">
      <c r="A20" s="5" t="s">
        <v>108</v>
      </c>
      <c r="B20" s="6" t="s">
        <v>115</v>
      </c>
      <c r="C20" s="7">
        <v>45359</v>
      </c>
      <c r="D20" s="8" t="s">
        <v>110</v>
      </c>
      <c r="E20" s="9"/>
      <c r="F20" s="8"/>
      <c r="G20" s="9">
        <f>C20+4</f>
        <v>45363</v>
      </c>
      <c r="H20" s="8" t="s">
        <v>114</v>
      </c>
    </row>
    <row r="21" spans="1:13" ht="18.75" hidden="1" x14ac:dyDescent="0.2">
      <c r="A21" s="5" t="s">
        <v>62</v>
      </c>
      <c r="B21" s="6" t="s">
        <v>106</v>
      </c>
      <c r="C21" s="7">
        <v>45360</v>
      </c>
      <c r="D21" s="8" t="s">
        <v>17</v>
      </c>
      <c r="E21" s="8"/>
      <c r="F21" s="51"/>
      <c r="G21" s="9">
        <f>C21+4</f>
        <v>45364</v>
      </c>
      <c r="H21" s="8" t="s">
        <v>12</v>
      </c>
    </row>
    <row r="22" spans="1:13" ht="18.75" hidden="1" x14ac:dyDescent="0.2">
      <c r="A22" s="5" t="s">
        <v>64</v>
      </c>
      <c r="B22" s="6" t="s">
        <v>101</v>
      </c>
      <c r="C22" s="7">
        <v>45360</v>
      </c>
      <c r="D22" s="8" t="s">
        <v>11</v>
      </c>
      <c r="E22" s="9"/>
      <c r="F22" s="17"/>
      <c r="G22" s="9">
        <f t="shared" ref="G22:G45" si="1">C22+4</f>
        <v>45364</v>
      </c>
      <c r="H22" s="8" t="s">
        <v>89</v>
      </c>
    </row>
    <row r="23" spans="1:13" ht="18.75" hidden="1" x14ac:dyDescent="0.2">
      <c r="A23" s="5" t="s">
        <v>38</v>
      </c>
      <c r="B23" s="6" t="s">
        <v>83</v>
      </c>
      <c r="C23" s="7">
        <v>45361</v>
      </c>
      <c r="D23" s="8" t="s">
        <v>40</v>
      </c>
      <c r="E23" s="9"/>
      <c r="F23" s="51"/>
      <c r="G23" s="9">
        <f t="shared" si="1"/>
        <v>45365</v>
      </c>
      <c r="H23" s="8" t="s">
        <v>41</v>
      </c>
    </row>
    <row r="24" spans="1:13" ht="18.75" hidden="1" x14ac:dyDescent="0.2">
      <c r="A24" s="5" t="s">
        <v>18</v>
      </c>
      <c r="B24" s="40" t="s">
        <v>83</v>
      </c>
      <c r="C24" s="7">
        <v>45362</v>
      </c>
      <c r="D24" s="8" t="s">
        <v>11</v>
      </c>
      <c r="E24" s="8"/>
      <c r="F24" s="51"/>
      <c r="G24" s="9">
        <f t="shared" si="1"/>
        <v>45366</v>
      </c>
      <c r="H24" s="8" t="s">
        <v>12</v>
      </c>
    </row>
    <row r="25" spans="1:13" ht="18.75" hidden="1" x14ac:dyDescent="0.2">
      <c r="A25" s="5" t="s">
        <v>102</v>
      </c>
      <c r="B25" s="49" t="s">
        <v>103</v>
      </c>
      <c r="C25" s="7">
        <v>45362</v>
      </c>
      <c r="D25" s="8" t="s">
        <v>11</v>
      </c>
      <c r="E25" s="9"/>
      <c r="G25" s="9">
        <f t="shared" si="1"/>
        <v>45366</v>
      </c>
      <c r="H25" s="8" t="s">
        <v>89</v>
      </c>
    </row>
    <row r="26" spans="1:13" ht="18.75" x14ac:dyDescent="0.2">
      <c r="A26" s="39" t="s">
        <v>15</v>
      </c>
      <c r="B26" s="40" t="s">
        <v>83</v>
      </c>
      <c r="C26" s="7">
        <v>45363</v>
      </c>
      <c r="D26" s="8" t="s">
        <v>17</v>
      </c>
      <c r="F26" s="51"/>
      <c r="G26" s="9">
        <f t="shared" si="1"/>
        <v>45367</v>
      </c>
      <c r="H26" s="8" t="s">
        <v>89</v>
      </c>
    </row>
    <row r="27" spans="1:13" ht="18.75" x14ac:dyDescent="0.2">
      <c r="A27" s="39" t="s">
        <v>111</v>
      </c>
      <c r="B27" s="40" t="s">
        <v>116</v>
      </c>
      <c r="C27" s="7">
        <v>45363</v>
      </c>
      <c r="D27" s="8" t="s">
        <v>113</v>
      </c>
      <c r="E27" s="50"/>
      <c r="F27" s="51"/>
      <c r="G27" s="9">
        <f t="shared" si="1"/>
        <v>45367</v>
      </c>
      <c r="H27" s="8" t="s">
        <v>114</v>
      </c>
    </row>
    <row r="28" spans="1:13" ht="18.75" x14ac:dyDescent="0.2">
      <c r="A28" s="5" t="s">
        <v>19</v>
      </c>
      <c r="B28" s="6" t="s">
        <v>104</v>
      </c>
      <c r="C28" s="7">
        <v>45364</v>
      </c>
      <c r="D28" s="8" t="s">
        <v>11</v>
      </c>
      <c r="E28" s="9">
        <f>C28+2</f>
        <v>45366</v>
      </c>
      <c r="F28" s="52" t="s">
        <v>13</v>
      </c>
      <c r="G28" s="9">
        <f t="shared" si="1"/>
        <v>45368</v>
      </c>
      <c r="H28" s="8" t="s">
        <v>89</v>
      </c>
    </row>
    <row r="29" spans="1:13" ht="18.75" x14ac:dyDescent="0.2">
      <c r="A29" s="5" t="s">
        <v>14</v>
      </c>
      <c r="B29" s="6" t="s">
        <v>106</v>
      </c>
      <c r="C29" s="7">
        <v>45365</v>
      </c>
      <c r="D29" s="8" t="s">
        <v>11</v>
      </c>
      <c r="E29" s="8"/>
      <c r="F29" s="51"/>
      <c r="G29" s="9">
        <f t="shared" si="1"/>
        <v>45369</v>
      </c>
      <c r="H29" s="8" t="s">
        <v>12</v>
      </c>
    </row>
    <row r="30" spans="1:13" s="10" customFormat="1" ht="17.25" customHeight="1" x14ac:dyDescent="0.2">
      <c r="A30" s="39" t="s">
        <v>42</v>
      </c>
      <c r="B30" s="6" t="s">
        <v>106</v>
      </c>
      <c r="C30" s="7">
        <v>45365</v>
      </c>
      <c r="D30" s="8" t="s">
        <v>40</v>
      </c>
      <c r="E30" s="9"/>
      <c r="F30" s="8"/>
      <c r="G30" s="9">
        <f t="shared" si="1"/>
        <v>45369</v>
      </c>
      <c r="H30" s="8" t="s">
        <v>41</v>
      </c>
      <c r="L30" s="11"/>
      <c r="M30" s="11"/>
    </row>
    <row r="31" spans="1:13" ht="18.75" x14ac:dyDescent="0.2">
      <c r="A31" s="5" t="s">
        <v>62</v>
      </c>
      <c r="B31" s="6" t="s">
        <v>107</v>
      </c>
      <c r="C31" s="7">
        <v>45366</v>
      </c>
      <c r="D31" s="8" t="s">
        <v>17</v>
      </c>
      <c r="E31" s="8"/>
      <c r="F31" s="8"/>
      <c r="G31" s="9">
        <f t="shared" si="1"/>
        <v>45370</v>
      </c>
      <c r="H31" s="8" t="s">
        <v>12</v>
      </c>
    </row>
    <row r="32" spans="1:13" ht="18.75" x14ac:dyDescent="0.2">
      <c r="A32" s="5" t="s">
        <v>108</v>
      </c>
      <c r="B32" s="6" t="s">
        <v>117</v>
      </c>
      <c r="C32" s="7">
        <v>45366</v>
      </c>
      <c r="D32" s="8" t="s">
        <v>110</v>
      </c>
      <c r="E32" s="9"/>
      <c r="F32" s="8"/>
      <c r="G32" s="9">
        <f t="shared" si="1"/>
        <v>45370</v>
      </c>
      <c r="H32" s="8" t="s">
        <v>114</v>
      </c>
    </row>
    <row r="33" spans="1:13" ht="18.75" x14ac:dyDescent="0.2">
      <c r="A33" s="5" t="s">
        <v>18</v>
      </c>
      <c r="B33" s="40" t="s">
        <v>106</v>
      </c>
      <c r="C33" s="7">
        <v>45368</v>
      </c>
      <c r="D33" s="8" t="s">
        <v>11</v>
      </c>
      <c r="E33" s="8"/>
      <c r="F33" s="51"/>
      <c r="G33" s="9">
        <f t="shared" si="1"/>
        <v>45372</v>
      </c>
      <c r="H33" s="8" t="s">
        <v>12</v>
      </c>
    </row>
    <row r="34" spans="1:13" ht="18.75" x14ac:dyDescent="0.2">
      <c r="A34" s="5" t="s">
        <v>56</v>
      </c>
      <c r="B34" s="6" t="s">
        <v>105</v>
      </c>
      <c r="C34" s="7">
        <v>45368</v>
      </c>
      <c r="D34" s="8" t="s">
        <v>11</v>
      </c>
      <c r="E34" s="9"/>
      <c r="F34" s="8"/>
      <c r="G34" s="9">
        <f t="shared" si="1"/>
        <v>45372</v>
      </c>
      <c r="H34" s="8" t="s">
        <v>89</v>
      </c>
    </row>
    <row r="35" spans="1:13" ht="18.75" x14ac:dyDescent="0.2">
      <c r="A35" s="5" t="s">
        <v>38</v>
      </c>
      <c r="B35" s="6" t="s">
        <v>106</v>
      </c>
      <c r="C35" s="7">
        <v>45369</v>
      </c>
      <c r="D35" s="8" t="s">
        <v>40</v>
      </c>
      <c r="E35" s="9"/>
      <c r="F35" s="8"/>
      <c r="G35" s="9">
        <f t="shared" si="1"/>
        <v>45373</v>
      </c>
      <c r="H35" s="8" t="s">
        <v>41</v>
      </c>
    </row>
    <row r="36" spans="1:13" ht="18.75" x14ac:dyDescent="0.2">
      <c r="A36" s="5" t="s">
        <v>66</v>
      </c>
      <c r="B36" s="49" t="s">
        <v>119</v>
      </c>
      <c r="C36" s="7">
        <v>45369</v>
      </c>
      <c r="D36" s="8" t="s">
        <v>11</v>
      </c>
      <c r="E36" s="9"/>
      <c r="F36" s="8"/>
      <c r="G36" s="9">
        <f t="shared" si="1"/>
        <v>45373</v>
      </c>
      <c r="H36" s="8" t="s">
        <v>89</v>
      </c>
    </row>
    <row r="37" spans="1:13" ht="18.75" x14ac:dyDescent="0.2">
      <c r="A37" s="39" t="s">
        <v>111</v>
      </c>
      <c r="B37" s="40" t="s">
        <v>118</v>
      </c>
      <c r="C37" s="7">
        <v>45370</v>
      </c>
      <c r="D37" s="8" t="s">
        <v>113</v>
      </c>
      <c r="E37" s="50"/>
      <c r="F37" s="8"/>
      <c r="G37" s="9">
        <f t="shared" si="1"/>
        <v>45374</v>
      </c>
      <c r="H37" s="8" t="s">
        <v>114</v>
      </c>
    </row>
    <row r="38" spans="1:13" ht="18.75" x14ac:dyDescent="0.2">
      <c r="A38" s="39" t="s">
        <v>15</v>
      </c>
      <c r="B38" s="6" t="s">
        <v>106</v>
      </c>
      <c r="C38" s="7">
        <v>45370</v>
      </c>
      <c r="D38" s="8" t="s">
        <v>17</v>
      </c>
      <c r="F38" s="51"/>
      <c r="G38" s="9">
        <f t="shared" si="1"/>
        <v>45374</v>
      </c>
      <c r="H38" s="8" t="s">
        <v>89</v>
      </c>
    </row>
    <row r="39" spans="1:13" ht="18.75" x14ac:dyDescent="0.2">
      <c r="A39" s="5" t="s">
        <v>14</v>
      </c>
      <c r="B39" s="6" t="s">
        <v>107</v>
      </c>
      <c r="C39" s="7">
        <v>45372</v>
      </c>
      <c r="D39" s="8" t="s">
        <v>11</v>
      </c>
      <c r="E39" s="8"/>
      <c r="F39" s="8"/>
      <c r="G39" s="9">
        <f t="shared" si="1"/>
        <v>45376</v>
      </c>
      <c r="H39" s="8" t="s">
        <v>12</v>
      </c>
    </row>
    <row r="40" spans="1:13" s="10" customFormat="1" ht="17.25" customHeight="1" x14ac:dyDescent="0.2">
      <c r="A40" s="39" t="s">
        <v>42</v>
      </c>
      <c r="B40" s="6" t="s">
        <v>107</v>
      </c>
      <c r="C40" s="7">
        <v>45373</v>
      </c>
      <c r="D40" s="8" t="s">
        <v>40</v>
      </c>
      <c r="E40" s="9"/>
      <c r="F40" s="8"/>
      <c r="G40" s="9">
        <f t="shared" si="1"/>
        <v>45377</v>
      </c>
      <c r="H40" s="8" t="s">
        <v>41</v>
      </c>
      <c r="L40" s="11"/>
      <c r="M40" s="11"/>
    </row>
    <row r="41" spans="1:13" ht="18.75" x14ac:dyDescent="0.2">
      <c r="A41" s="5" t="s">
        <v>19</v>
      </c>
      <c r="B41" s="6" t="s">
        <v>120</v>
      </c>
      <c r="C41" s="7">
        <v>45373</v>
      </c>
      <c r="D41" s="8" t="s">
        <v>11</v>
      </c>
      <c r="E41" s="9">
        <f>C41+2</f>
        <v>45375</v>
      </c>
      <c r="F41" s="52" t="s">
        <v>13</v>
      </c>
      <c r="G41" s="9">
        <f t="shared" si="1"/>
        <v>45377</v>
      </c>
      <c r="H41" s="8" t="s">
        <v>89</v>
      </c>
    </row>
    <row r="42" spans="1:13" ht="18.75" x14ac:dyDescent="0.2">
      <c r="A42" s="5" t="s">
        <v>62</v>
      </c>
      <c r="B42" s="6" t="s">
        <v>122</v>
      </c>
      <c r="C42" s="7">
        <v>45373</v>
      </c>
      <c r="D42" s="8" t="s">
        <v>17</v>
      </c>
      <c r="E42" s="8"/>
      <c r="F42" s="8"/>
      <c r="G42" s="9">
        <f t="shared" si="1"/>
        <v>45377</v>
      </c>
      <c r="H42" s="8" t="s">
        <v>12</v>
      </c>
    </row>
    <row r="43" spans="1:13" ht="18.75" x14ac:dyDescent="0.2">
      <c r="A43" s="5" t="s">
        <v>18</v>
      </c>
      <c r="B43" s="40" t="s">
        <v>107</v>
      </c>
      <c r="C43" s="7">
        <v>45375</v>
      </c>
      <c r="D43" s="8" t="s">
        <v>11</v>
      </c>
      <c r="E43" s="8"/>
      <c r="F43" s="51"/>
      <c r="G43" s="9">
        <f t="shared" si="1"/>
        <v>45379</v>
      </c>
      <c r="H43" s="8" t="s">
        <v>12</v>
      </c>
    </row>
    <row r="44" spans="1:13" ht="18.75" x14ac:dyDescent="0.2">
      <c r="A44" s="5" t="s">
        <v>102</v>
      </c>
      <c r="B44" s="49" t="s">
        <v>121</v>
      </c>
      <c r="C44" s="7">
        <v>45376</v>
      </c>
      <c r="D44" s="8" t="s">
        <v>11</v>
      </c>
      <c r="E44" s="9"/>
      <c r="F44" s="50"/>
      <c r="G44" s="9">
        <f t="shared" si="1"/>
        <v>45380</v>
      </c>
      <c r="H44" s="8" t="s">
        <v>89</v>
      </c>
    </row>
    <row r="45" spans="1:13" ht="18.75" x14ac:dyDescent="0.2">
      <c r="A45" s="39" t="s">
        <v>15</v>
      </c>
      <c r="B45" s="40" t="s">
        <v>107</v>
      </c>
      <c r="C45" s="7">
        <v>45377</v>
      </c>
      <c r="D45" s="8" t="s">
        <v>17</v>
      </c>
      <c r="E45" s="50"/>
      <c r="F45" s="8"/>
      <c r="G45" s="9">
        <f t="shared" si="1"/>
        <v>45381</v>
      </c>
      <c r="H45" s="8" t="s">
        <v>89</v>
      </c>
    </row>
    <row r="46" spans="1:13" ht="18.75" x14ac:dyDescent="0.25">
      <c r="A46" s="14"/>
      <c r="B46" s="15"/>
      <c r="C46" s="16"/>
      <c r="D46" s="17"/>
      <c r="E46" s="17"/>
      <c r="F46" s="21" t="s">
        <v>24</v>
      </c>
      <c r="G46" s="20"/>
      <c r="H46" s="20"/>
    </row>
    <row r="47" spans="1:13" ht="15.75" x14ac:dyDescent="0.25">
      <c r="A47" s="19" t="s">
        <v>23</v>
      </c>
      <c r="B47" s="43"/>
      <c r="C47" s="43"/>
      <c r="D47" s="44"/>
      <c r="E47" s="43"/>
      <c r="F47" s="23" t="s">
        <v>26</v>
      </c>
      <c r="G47" s="20"/>
      <c r="H47" s="20"/>
    </row>
    <row r="48" spans="1:13" ht="15.75" x14ac:dyDescent="0.25">
      <c r="A48" s="25" t="s">
        <v>25</v>
      </c>
      <c r="B48" s="43"/>
      <c r="C48" s="43"/>
      <c r="D48" s="44"/>
      <c r="E48" s="43"/>
      <c r="F48" s="23" t="s">
        <v>28</v>
      </c>
      <c r="G48" s="20"/>
      <c r="H48" s="20"/>
    </row>
    <row r="49" spans="1:8" ht="15.75" x14ac:dyDescent="0.25">
      <c r="A49" s="43" t="s">
        <v>27</v>
      </c>
      <c r="B49" s="43"/>
      <c r="C49" s="43"/>
      <c r="D49" s="44"/>
      <c r="E49" s="43"/>
      <c r="F49" s="23" t="s">
        <v>30</v>
      </c>
      <c r="G49" s="20"/>
      <c r="H49" s="20"/>
    </row>
    <row r="50" spans="1:8" ht="15.75" x14ac:dyDescent="0.25">
      <c r="A50" s="25" t="s">
        <v>29</v>
      </c>
      <c r="B50" s="43"/>
      <c r="C50" s="43"/>
      <c r="D50" s="44"/>
      <c r="E50" s="43"/>
      <c r="F50" s="23" t="s">
        <v>32</v>
      </c>
      <c r="G50" s="20"/>
      <c r="H50" s="20"/>
    </row>
    <row r="51" spans="1:8" ht="15.75" x14ac:dyDescent="0.25">
      <c r="A51" s="25" t="s">
        <v>31</v>
      </c>
      <c r="B51" s="43"/>
      <c r="C51" s="43"/>
      <c r="D51" s="44"/>
      <c r="E51" s="43"/>
      <c r="F51" s="23" t="s">
        <v>34</v>
      </c>
      <c r="G51" s="20"/>
    </row>
    <row r="52" spans="1:8" ht="15.75" x14ac:dyDescent="0.25">
      <c r="A52" s="25" t="s">
        <v>33</v>
      </c>
      <c r="B52" s="43"/>
      <c r="C52" s="43"/>
      <c r="D52" s="44"/>
      <c r="E52" s="43"/>
      <c r="F52" s="23" t="s">
        <v>35</v>
      </c>
      <c r="G52" s="20"/>
    </row>
    <row r="53" spans="1:8" ht="15.75" x14ac:dyDescent="0.25">
      <c r="A53" s="43"/>
      <c r="B53" s="43"/>
      <c r="C53" s="43"/>
      <c r="D53" s="44"/>
      <c r="E53" s="43"/>
    </row>
  </sheetData>
  <autoFilter ref="A4:H5">
    <filterColumn colId="2" showButton="0"/>
    <filterColumn colId="6" showButton="0"/>
  </autoFilter>
  <mergeCells count="6">
    <mergeCell ref="A2:H2"/>
    <mergeCell ref="A4:A5"/>
    <mergeCell ref="B4:B5"/>
    <mergeCell ref="C4:D4"/>
    <mergeCell ref="E4:F4"/>
    <mergeCell ref="G4:H4"/>
  </mergeCells>
  <pageMargins left="0.25" right="0.25" top="0.01" bottom="0.01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"/>
  <sheetViews>
    <sheetView tabSelected="1" workbookViewId="0">
      <selection activeCell="D14" sqref="D14"/>
    </sheetView>
  </sheetViews>
  <sheetFormatPr defaultColWidth="9.140625" defaultRowHeight="12.75" x14ac:dyDescent="0.25"/>
  <cols>
    <col min="1" max="1" width="40.28515625" style="56" customWidth="1"/>
    <col min="2" max="2" width="12.42578125" style="56" customWidth="1"/>
    <col min="3" max="3" width="13.85546875" style="56" customWidth="1"/>
    <col min="4" max="4" width="17.28515625" style="56" customWidth="1"/>
    <col min="5" max="5" width="13.85546875" style="56" hidden="1" customWidth="1"/>
    <col min="6" max="6" width="12.42578125" style="56" hidden="1" customWidth="1"/>
    <col min="7" max="7" width="13.85546875" style="56" customWidth="1"/>
    <col min="8" max="8" width="17.28515625" style="56" customWidth="1"/>
    <col min="9" max="11" width="9.140625" style="56"/>
    <col min="12" max="12" width="17.42578125" style="56" customWidth="1"/>
    <col min="13" max="13" width="14.5703125" style="56" customWidth="1"/>
    <col min="14" max="14" width="13.85546875" style="56" customWidth="1"/>
    <col min="15" max="16384" width="9.140625" style="56"/>
  </cols>
  <sheetData>
    <row r="1" spans="1:71" ht="108.75" customHeight="1" x14ac:dyDescent="0.25">
      <c r="A1" s="70"/>
      <c r="B1" s="70"/>
      <c r="C1" s="70"/>
      <c r="D1" s="70"/>
      <c r="E1" s="70"/>
      <c r="F1" s="70"/>
      <c r="G1" s="70"/>
      <c r="H1" s="70"/>
    </row>
    <row r="2" spans="1:71" s="53" customFormat="1" ht="42" customHeight="1" x14ac:dyDescent="0.25">
      <c r="A2" s="71" t="s">
        <v>131</v>
      </c>
      <c r="B2" s="71"/>
      <c r="C2" s="71"/>
      <c r="D2" s="71"/>
      <c r="E2" s="71"/>
      <c r="F2" s="71"/>
      <c r="G2" s="71"/>
      <c r="H2" s="71"/>
      <c r="I2" s="57"/>
    </row>
    <row r="3" spans="1:71" s="53" customFormat="1" ht="17.25" customHeight="1" x14ac:dyDescent="0.25">
      <c r="C3" s="54"/>
      <c r="D3" s="55"/>
      <c r="E3" s="55"/>
      <c r="F3" s="55"/>
      <c r="G3" s="55"/>
      <c r="H3" s="55"/>
    </row>
    <row r="4" spans="1:71" s="60" customFormat="1" ht="15.75" x14ac:dyDescent="0.2">
      <c r="A4" s="72" t="s">
        <v>2</v>
      </c>
      <c r="B4" s="74" t="s">
        <v>3</v>
      </c>
      <c r="C4" s="76" t="s">
        <v>4</v>
      </c>
      <c r="D4" s="77"/>
      <c r="E4" s="76" t="s">
        <v>5</v>
      </c>
      <c r="F4" s="77"/>
      <c r="G4" s="76" t="s">
        <v>6</v>
      </c>
      <c r="H4" s="77"/>
    </row>
    <row r="5" spans="1:71" s="60" customFormat="1" ht="15.75" x14ac:dyDescent="0.2">
      <c r="A5" s="73"/>
      <c r="B5" s="75"/>
      <c r="C5" s="61" t="s">
        <v>7</v>
      </c>
      <c r="D5" s="61" t="s">
        <v>8</v>
      </c>
      <c r="E5" s="61" t="s">
        <v>9</v>
      </c>
      <c r="F5" s="62" t="s">
        <v>10</v>
      </c>
      <c r="G5" s="61" t="s">
        <v>9</v>
      </c>
      <c r="H5" s="61" t="s">
        <v>10</v>
      </c>
    </row>
    <row r="6" spans="1:71" s="1" customFormat="1" ht="18.75" x14ac:dyDescent="0.2">
      <c r="A6" s="39" t="s">
        <v>19</v>
      </c>
      <c r="B6" s="40" t="s">
        <v>101</v>
      </c>
      <c r="C6" s="7">
        <v>45619</v>
      </c>
      <c r="D6" s="8" t="s">
        <v>11</v>
      </c>
      <c r="E6" s="50"/>
      <c r="F6" s="8"/>
      <c r="G6" s="9">
        <f t="shared" ref="G6:G10" si="0">C6+4</f>
        <v>45623</v>
      </c>
      <c r="H6" s="8" t="s">
        <v>125</v>
      </c>
    </row>
    <row r="7" spans="1:71" s="10" customFormat="1" ht="17.25" customHeight="1" x14ac:dyDescent="0.2">
      <c r="A7" s="39" t="s">
        <v>124</v>
      </c>
      <c r="B7" s="40" t="s">
        <v>129</v>
      </c>
      <c r="C7" s="7">
        <v>45620</v>
      </c>
      <c r="D7" s="8" t="s">
        <v>126</v>
      </c>
      <c r="E7" s="50"/>
      <c r="F7" s="8"/>
      <c r="G7" s="9">
        <f t="shared" si="0"/>
        <v>45624</v>
      </c>
      <c r="H7" s="8" t="s">
        <v>12</v>
      </c>
      <c r="I7" s="13"/>
      <c r="J7" s="13"/>
      <c r="K7" s="13"/>
      <c r="L7" s="59"/>
      <c r="M7" s="59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1:71" s="1" customFormat="1" ht="18.75" x14ac:dyDescent="0.2">
      <c r="A8" s="39" t="s">
        <v>52</v>
      </c>
      <c r="B8" s="40" t="s">
        <v>119</v>
      </c>
      <c r="C8" s="7">
        <v>45621</v>
      </c>
      <c r="D8" s="8" t="s">
        <v>11</v>
      </c>
      <c r="E8" s="50"/>
      <c r="F8" s="8"/>
      <c r="G8" s="9">
        <f t="shared" si="0"/>
        <v>45625</v>
      </c>
      <c r="H8" s="8" t="s">
        <v>125</v>
      </c>
    </row>
    <row r="9" spans="1:71" s="1" customFormat="1" ht="18.75" x14ac:dyDescent="0.2">
      <c r="A9" s="39" t="s">
        <v>15</v>
      </c>
      <c r="B9" s="8" t="s">
        <v>132</v>
      </c>
      <c r="C9" s="7">
        <v>45621</v>
      </c>
      <c r="D9" s="8" t="s">
        <v>11</v>
      </c>
      <c r="E9" s="58"/>
      <c r="F9" s="8"/>
      <c r="G9" s="9">
        <f>C9+4</f>
        <v>45625</v>
      </c>
      <c r="H9" s="8" t="s">
        <v>12</v>
      </c>
    </row>
    <row r="10" spans="1:71" s="1" customFormat="1" ht="18.75" x14ac:dyDescent="0.2">
      <c r="A10" s="39" t="s">
        <v>133</v>
      </c>
      <c r="B10" s="40" t="s">
        <v>134</v>
      </c>
      <c r="C10" s="7">
        <v>45621</v>
      </c>
      <c r="D10" s="8" t="s">
        <v>11</v>
      </c>
      <c r="E10" s="50"/>
      <c r="F10" s="8"/>
      <c r="G10" s="9">
        <f t="shared" ref="G10:G12" si="1">C10+4</f>
        <v>45625</v>
      </c>
      <c r="H10" s="8" t="s">
        <v>125</v>
      </c>
    </row>
    <row r="11" spans="1:71" s="8" customFormat="1" ht="17.25" customHeight="1" x14ac:dyDescent="0.2">
      <c r="A11" s="78" t="s">
        <v>38</v>
      </c>
      <c r="B11" s="79" t="s">
        <v>127</v>
      </c>
      <c r="C11" s="7">
        <v>45622</v>
      </c>
      <c r="D11" s="8" t="s">
        <v>40</v>
      </c>
      <c r="E11" s="50"/>
      <c r="G11" s="9">
        <f>C11+4</f>
        <v>45626</v>
      </c>
      <c r="H11" s="8" t="s">
        <v>41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71" s="10" customFormat="1" ht="17.25" customHeight="1" x14ac:dyDescent="0.2">
      <c r="A12" s="39" t="s">
        <v>56</v>
      </c>
      <c r="B12" s="40" t="s">
        <v>135</v>
      </c>
      <c r="C12" s="7">
        <v>45622</v>
      </c>
      <c r="D12" s="8" t="s">
        <v>11</v>
      </c>
      <c r="E12" s="50"/>
      <c r="F12" s="8"/>
      <c r="G12" s="9">
        <f t="shared" si="1"/>
        <v>45626</v>
      </c>
      <c r="H12" s="8" t="s">
        <v>125</v>
      </c>
      <c r="I12" s="13"/>
      <c r="J12" s="13"/>
      <c r="K12" s="13"/>
      <c r="L12" s="59"/>
      <c r="M12" s="59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</row>
    <row r="13" spans="1:71" s="10" customFormat="1" ht="17.25" customHeight="1" x14ac:dyDescent="0.2">
      <c r="A13" s="39" t="s">
        <v>128</v>
      </c>
      <c r="B13" s="40" t="s">
        <v>136</v>
      </c>
      <c r="C13" s="7">
        <v>45623</v>
      </c>
      <c r="D13" s="8" t="s">
        <v>126</v>
      </c>
      <c r="E13" s="50"/>
      <c r="F13" s="8"/>
      <c r="G13" s="9">
        <f>C13+4</f>
        <v>45627</v>
      </c>
      <c r="H13" s="8" t="s">
        <v>125</v>
      </c>
      <c r="I13" s="13"/>
      <c r="J13" s="13"/>
      <c r="K13" s="13"/>
      <c r="L13" s="59"/>
      <c r="M13" s="59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</row>
    <row r="14" spans="1:71" s="10" customFormat="1" ht="17.25" customHeight="1" x14ac:dyDescent="0.2">
      <c r="A14" s="39" t="s">
        <v>108</v>
      </c>
      <c r="B14" s="40" t="s">
        <v>87</v>
      </c>
      <c r="C14" s="7">
        <v>45623</v>
      </c>
      <c r="D14" s="8" t="s">
        <v>137</v>
      </c>
      <c r="E14" s="50"/>
      <c r="F14" s="8"/>
      <c r="G14" s="9">
        <f t="shared" ref="G14" si="2">C14+4</f>
        <v>45627</v>
      </c>
      <c r="H14" s="8" t="s">
        <v>114</v>
      </c>
      <c r="I14" s="13"/>
      <c r="J14" s="13"/>
      <c r="K14" s="13"/>
      <c r="L14" s="59"/>
      <c r="M14" s="59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</row>
    <row r="15" spans="1:71" s="1" customFormat="1" ht="18.75" x14ac:dyDescent="0.2">
      <c r="A15" s="39" t="s">
        <v>62</v>
      </c>
      <c r="B15" s="40" t="s">
        <v>138</v>
      </c>
      <c r="C15" s="7">
        <v>45624</v>
      </c>
      <c r="D15" s="8" t="s">
        <v>126</v>
      </c>
      <c r="E15" s="58"/>
      <c r="F15" s="8"/>
      <c r="G15" s="9">
        <f>C15+4</f>
        <v>45628</v>
      </c>
      <c r="H15" s="8" t="s">
        <v>12</v>
      </c>
    </row>
    <row r="16" spans="1:71" s="10" customFormat="1" ht="17.25" customHeight="1" x14ac:dyDescent="0.2">
      <c r="A16" s="39" t="s">
        <v>42</v>
      </c>
      <c r="B16" s="40" t="s">
        <v>129</v>
      </c>
      <c r="C16" s="7">
        <v>45624</v>
      </c>
      <c r="D16" s="8" t="s">
        <v>40</v>
      </c>
      <c r="E16" s="50"/>
      <c r="F16" s="8"/>
      <c r="G16" s="9">
        <f>C16+4</f>
        <v>45628</v>
      </c>
      <c r="H16" s="8" t="s">
        <v>41</v>
      </c>
      <c r="I16" s="13"/>
      <c r="J16" s="13"/>
      <c r="K16" s="13"/>
      <c r="L16" s="59"/>
      <c r="M16" s="59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</row>
    <row r="17" spans="1:8" ht="18.75" x14ac:dyDescent="0.2">
      <c r="A17" s="39" t="s">
        <v>18</v>
      </c>
      <c r="B17" s="40" t="s">
        <v>130</v>
      </c>
      <c r="C17" s="7">
        <v>45625</v>
      </c>
      <c r="D17" s="8" t="s">
        <v>11</v>
      </c>
      <c r="E17" s="50"/>
      <c r="F17" s="8"/>
      <c r="G17" s="9">
        <f t="shared" ref="G17:G18" si="3">C17+4</f>
        <v>45629</v>
      </c>
      <c r="H17" s="8" t="s">
        <v>12</v>
      </c>
    </row>
    <row r="18" spans="1:8" ht="18.75" x14ac:dyDescent="0.2">
      <c r="A18" s="39" t="s">
        <v>71</v>
      </c>
      <c r="B18" s="40" t="s">
        <v>139</v>
      </c>
      <c r="C18" s="7">
        <v>45625</v>
      </c>
      <c r="D18" s="8" t="s">
        <v>11</v>
      </c>
      <c r="E18" s="50"/>
      <c r="F18" s="8"/>
      <c r="G18" s="9">
        <f t="shared" si="3"/>
        <v>45629</v>
      </c>
      <c r="H18" s="8" t="s">
        <v>125</v>
      </c>
    </row>
  </sheetData>
  <mergeCells count="7">
    <mergeCell ref="A1:H1"/>
    <mergeCell ref="A2:H2"/>
    <mergeCell ref="A4:A5"/>
    <mergeCell ref="B4:B5"/>
    <mergeCell ref="C4:D4"/>
    <mergeCell ref="E4:F4"/>
    <mergeCell ref="G4:H4"/>
  </mergeCells>
  <pageMargins left="0.25" right="0.25" top="0.01" bottom="0.01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Tháng 01</vt:lpstr>
      <vt:lpstr>Tháng 02</vt:lpstr>
      <vt:lpstr>Tháng 03</vt:lpstr>
      <vt:lpstr>HCM-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2024-07-15T04:19:53Z</cp:lastPrinted>
  <dcterms:created xsi:type="dcterms:W3CDTF">2023-12-12T08:35:43Z</dcterms:created>
  <dcterms:modified xsi:type="dcterms:W3CDTF">2024-11-21T09:02:30Z</dcterms:modified>
</cp:coreProperties>
</file>